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6" tabRatio="212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0">Лист1!$A$1:$P$224</definedName>
  </definedNames>
  <calcPr calcId="124519" iterateDelta="1E-4"/>
</workbook>
</file>

<file path=xl/calcChain.xml><?xml version="1.0" encoding="utf-8"?>
<calcChain xmlns="http://schemas.openxmlformats.org/spreadsheetml/2006/main">
  <c r="E214" i="1"/>
  <c r="E213"/>
  <c r="A79" l="1"/>
  <c r="A72"/>
  <c r="A38"/>
  <c r="A28"/>
  <c r="A29"/>
  <c r="A90" l="1"/>
  <c r="A86"/>
  <c r="A85"/>
  <c r="I72"/>
  <c r="A67"/>
  <c r="A50"/>
  <c r="A49"/>
  <c r="A48"/>
  <c r="A47"/>
  <c r="A34"/>
  <c r="I28"/>
  <c r="H28"/>
  <c r="G28"/>
</calcChain>
</file>

<file path=xl/sharedStrings.xml><?xml version="1.0" encoding="utf-8"?>
<sst xmlns="http://schemas.openxmlformats.org/spreadsheetml/2006/main" count="415" uniqueCount="340">
  <si>
    <t>МУНИЦИПАЛЬНОЕ ЗАДАНИЕ</t>
  </si>
  <si>
    <t>Коды</t>
  </si>
  <si>
    <t>Наименование муниципального учреждения   муниципальное автономное учреждение "Дворец культуры "Родина"</t>
  </si>
  <si>
    <t>Форма по ОКУД</t>
  </si>
  <si>
    <t>Дата</t>
  </si>
  <si>
    <t>по сводному реестру</t>
  </si>
  <si>
    <t>Виды деятельности муниципального учреждения</t>
  </si>
  <si>
    <t>По ОКВЭД</t>
  </si>
  <si>
    <t/>
  </si>
  <si>
    <t>Вид муниципального учреждения  Учереждение клубного типа</t>
  </si>
  <si>
    <t>(указывается вид муниципального учреждения из ведомственного перечня)</t>
  </si>
  <si>
    <t>Часть 1. Сведения об оказываемых муниципальных услугах</t>
  </si>
  <si>
    <t>Раздел 1</t>
  </si>
  <si>
    <t>1. Наименование муниципальной услуги    Организация деятельности клубных формирований и формирований самодеятельного народного творчества</t>
  </si>
  <si>
    <t>Уникальный номер</t>
  </si>
  <si>
    <t>47.012.0</t>
  </si>
  <si>
    <t>по базовому</t>
  </si>
  <si>
    <t>(отраслевому)</t>
  </si>
  <si>
    <t>перечню</t>
  </si>
  <si>
    <t>2. Категории потребителей муниципальной услуги   физические лица</t>
  </si>
  <si>
    <t>3. Показатели, характеризующие объем и (или) качество муниципальной услуги:</t>
  </si>
  <si>
    <t>3.1. Показатели, характеризующие качество муниципальной услуги:</t>
  </si>
  <si>
    <t>реестровый номер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</si>
  <si>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</si>
  <si>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</si>
  <si>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</si>
  <si>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</si>
  <si>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показателя</t>
  </si>
  <si>
    <t>единица измерения по ОКЕИ</t>
  </si>
  <si>
    <t>(наименование показателя)</t>
  </si>
  <si>
    <t>наимено- вание</t>
  </si>
  <si>
    <t>код</t>
  </si>
  <si>
    <t>50</t>
  </si>
  <si>
    <t>Доля клубных формирований для детей и подростков от общего числа клубных формирований</t>
  </si>
  <si>
    <t>процент</t>
  </si>
  <si>
    <t>ББ78</t>
  </si>
  <si>
    <t>53</t>
  </si>
  <si>
    <t>допустимые (возможные) отклонения от установленных показателей качества муниципальной услуги, в пределах которых муниципальное задание считается</t>
  </si>
  <si>
    <t>выполненным (процентов)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</si>
  <si>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</si>
  <si>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</si>
  <si>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</si>
  <si>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</si>
  <si>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наименование</t>
  </si>
  <si>
    <t>Человек</t>
  </si>
  <si>
    <t>1737</t>
  </si>
  <si>
    <t>допустимые (возможные) отклонения от установленных показателей объема муниципальной услуги, в пределах которых муниципальное задание считается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</si>
  <si>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</si>
  <si>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</si>
  <si>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</si>
  <si>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</si>
  <si>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</si>
  <si>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</si>
  <si>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5.2. Порядок информирования потенциальных потребителей муниципальной услуги</t>
  </si>
  <si>
    <t>Способ информирования</t>
  </si>
  <si>
    <t>Состав размещаемой информации</t>
  </si>
  <si>
    <t>Частота обновления информации</t>
  </si>
  <si>
    <t>Размещение информации в средствах массовой информации, на официальном Интернет-сайте Учреждения, предоставление информации для размещения на официальном Интернет-сайте МКУ ОК</t>
  </si>
  <si>
    <t>Наименование и местонахождения учреждения, информация о предоставляемой Услуге,обеспечивающей его компетентный выбор, об условиях предоставления Услуги,  а также об ограничениях, связанных с получением Услуги.</t>
  </si>
  <si>
    <t>По мере изменения</t>
  </si>
  <si>
    <t>Размещение на информационных стендах Учреждения</t>
  </si>
  <si>
    <t>Информация о работе Учреждения (полное наименование), о порядке и правилах предоставления Услуги.</t>
  </si>
  <si>
    <t>Часть 2. Сведения о выполняемых работах</t>
  </si>
  <si>
    <t>Раздел 1</t>
  </si>
  <si>
    <t>1. Наименование работы   Организация и проведение мероприятий</t>
  </si>
  <si>
    <t>47.006.0</t>
  </si>
  <si>
    <t>2. Категории потребителей работы  в интересах общества физические лица</t>
  </si>
  <si>
    <t>(отраслевому)</t>
  </si>
  <si>
    <t>3. Показатели, характеризующие качество работы:</t>
  </si>
  <si>
    <t>3.1. Показатели, характеризующие качество работы: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</si>
  <si>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</si>
  <si>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</si>
  <si>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</si>
  <si>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</si>
  <si>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Количество участников</t>
  </si>
  <si>
    <t>ББ72</t>
  </si>
  <si>
    <t>3.2. Показатели, характеризующие объем работы:</t>
  </si>
  <si>
    <t>Уникальный номер реестровой записи</t>
  </si>
  <si>
    <t>Значение показателя объема работы</t>
  </si>
  <si>
    <t>Показатель объема работы</t>
  </si>
  <si>
    <t>описание работы</t>
  </si>
  <si>
    <t>допустимые (возможные) отклонения от установленных показателей объема работы, в пределах которых муниципальное задание считается</t>
  </si>
  <si>
    <t>Раздел 2. Прочие сведения о муницпальном задании</t>
  </si>
  <si>
    <t>Основания для досрочного прекращения выполнения муниципального задания</t>
  </si>
  <si>
    <t>в) исключение муниципальной услуги из ведомственного перечня муниципальных услуг (работ)</t>
  </si>
  <si>
    <t>г) иные основания, предусмотренные нормативно-правовыми актами.</t>
  </si>
  <si>
    <t>п/п</t>
  </si>
  <si>
    <t>Наименование</t>
  </si>
  <si>
    <t>Количество участников</t>
  </si>
  <si>
    <t>Образцовый коллектив хореографический ансамбль «Серпантин»</t>
  </si>
  <si>
    <t>Образцовый коллектив хореографический ансамбль «Сувенир»</t>
  </si>
  <si>
    <t>Образцовый  коллектив хореографический ансамбль «Улыбка»</t>
  </si>
  <si>
    <t>Образцовый  коллектив хореографический ансамбль «Арабески»</t>
  </si>
  <si>
    <t>Образцовый  коллектив хореографический ансамбль «Забава»</t>
  </si>
  <si>
    <t>Образцовый  коллектив цирковая студия «Эврика»</t>
  </si>
  <si>
    <t>Образцовый  коллектив театр-студия «Гистрион»</t>
  </si>
  <si>
    <t>Образцовый  коллектив Театр кукол</t>
  </si>
  <si>
    <t>Образцовый коллектив студия мультипликации «Арбуз»</t>
  </si>
  <si>
    <t>Образцовый коллектив литературная студия молодежный пресс-центр «ПикНик»</t>
  </si>
  <si>
    <t>Образцовый коллектив студия декоративно-прикладного искусства «Лад»</t>
  </si>
  <si>
    <t>Образцовый коллектив вокальный ансамбль «Мальвина», старшая группа</t>
  </si>
  <si>
    <t>Народный коллектив женский вокальный ансамбль «Россияночка»</t>
  </si>
  <si>
    <t>Народный коллектив ансамбль народной песни «Русский клуб»</t>
  </si>
  <si>
    <t>Народный коллектив фольклорный ансамбль «Смородина»</t>
  </si>
  <si>
    <t>Народный коллектив эстрадно-хореографический ансамбль «Экспромт»</t>
  </si>
  <si>
    <t>Народный коллектив хореографический ансамбль «Талисман»</t>
  </si>
  <si>
    <t>Народный коллектив  ансамбль народного танца «Обские зори»</t>
  </si>
  <si>
    <t>Народный коллектив  театр «Лестница»</t>
  </si>
  <si>
    <t>Народный коллектив вокальный ансамбль русской песни «Рябинушка»</t>
  </si>
  <si>
    <t>Кружок гитары</t>
  </si>
  <si>
    <t>Кружок скрипки</t>
  </si>
  <si>
    <t>Вокальный ансамбль «Дюймовочка»</t>
  </si>
  <si>
    <t>Хореографическая студия ансамбля «Улыбка»</t>
  </si>
  <si>
    <t>Цирковая студия «Эврика»</t>
  </si>
  <si>
    <t>Ансамбль скрипачей</t>
  </si>
  <si>
    <t>Мужской фольклорный ансамбль «Куржак»</t>
  </si>
  <si>
    <t>Кружок баяна</t>
  </si>
  <si>
    <t>Кружок  начального технического  моделирования по дереву и др. материалу</t>
  </si>
  <si>
    <t>Кружок  начального художественного  моделирования</t>
  </si>
  <si>
    <t>Интеллектуальный клуб семейного общения «Зажги свечу»</t>
  </si>
  <si>
    <t>Кружок синтезатора</t>
  </si>
  <si>
    <t>Клуб общения для ветеранов и инвалидов «Посиделки»</t>
  </si>
  <si>
    <t>Клуб ветеранов «Добрые встречи»</t>
  </si>
  <si>
    <t>Поэтический клуб «Искатель»</t>
  </si>
  <si>
    <t>Дискуссионный клуб «Мы и время»</t>
  </si>
  <si>
    <t>Клуб садоводов-любителей «Росток»</t>
  </si>
  <si>
    <t>Кружок фортепиано</t>
  </si>
  <si>
    <t>Клуб «Играем вместе» для младшего школьного возраста</t>
  </si>
  <si>
    <t>Кинолекторий</t>
  </si>
  <si>
    <t>ИТОГО</t>
  </si>
  <si>
    <t>16</t>
  </si>
  <si>
    <t>20</t>
  </si>
  <si>
    <t>21</t>
  </si>
  <si>
    <t>22</t>
  </si>
  <si>
    <t>Митинг, посвящённый Дню памяти погибших в радиационных авариях и катастрофах</t>
  </si>
  <si>
    <t>28 мая</t>
  </si>
  <si>
    <t>Городской торжественный митинг, посвященный Дню пограничника</t>
  </si>
  <si>
    <t>Областной конкурс начинающих исполнителей эстрадной песни «Си-ми-до-мик». Финал.</t>
  </si>
  <si>
    <t>Митинг, посвящённый памятной дате Дню воздушно-десантных войск</t>
  </si>
  <si>
    <t>Митинг, посвящённый Дню военно-воздушных сил</t>
  </si>
  <si>
    <t>Церемония возложения цветов к Мемориалу "Воинскому братству защитников Отчества" в День города</t>
  </si>
  <si>
    <t>Вечерняя праздничная программа, посвящённая Дню города Бердска</t>
  </si>
  <si>
    <t>в соответствии с приказом МКУ ОК</t>
  </si>
  <si>
    <t>Концерты по абонементу №62 Новосибирской государственной филармонии</t>
  </si>
  <si>
    <t>Мероприятия совместно с МКУ «Управление образования и молодёжной политики»</t>
  </si>
  <si>
    <t>Мероприятия совместно с МКУ «Отдел физической культуры и спорта»</t>
  </si>
  <si>
    <t>Мероприятия совместно с Отделом социального обслуживания населения</t>
  </si>
  <si>
    <t>Мероприятия совместно с РПЦ</t>
  </si>
  <si>
    <t>Праздничные и иные мероприятия, проводимые совместно с общественными объединениями</t>
  </si>
  <si>
    <t>Выездные тематические концертные программы, посвященные праздничным датам, в учреждениях санаторно-курортной зоны</t>
  </si>
  <si>
    <t>3.Порядок контроля за выполнением муниципального задания</t>
  </si>
  <si>
    <t>Форма контроля</t>
  </si>
  <si>
    <t>Периодичность</t>
  </si>
  <si>
    <t>Главные распорядители бюджетных средств города Бердска, учредитель, орган внутреннего муниципального финансового контроля</t>
  </si>
  <si>
    <t>1. Ведомственный контроль</t>
  </si>
  <si>
    <t>МКУ ОК</t>
  </si>
  <si>
    <t>1.1 Предварительный</t>
  </si>
  <si>
    <t>На этапе составления муниципального задания</t>
  </si>
  <si>
    <t>1.2. Камеральный (приём отчётных форм), проведение анализа исполнения основных показателей</t>
  </si>
  <si>
    <t>1.3.Выездная проверка</t>
  </si>
  <si>
    <t>2. Внутренний текущий контроль</t>
  </si>
  <si>
    <t>ежемесячно</t>
  </si>
  <si>
    <t>администрация Учреждения</t>
  </si>
  <si>
    <t>4. Требования к отчетности о выполнении муниципального задания</t>
  </si>
  <si>
    <t>4.1. Периодичность представления отчетов о выполнении муниципального задания - годовая</t>
  </si>
  <si>
    <t>4.3. Иные требования к отчетности о выполнении муниципального задания - нет</t>
  </si>
  <si>
    <t>5. Иные показатели, связанные с выполнением муниципального задания - нет</t>
  </si>
  <si>
    <t>90.04</t>
  </si>
  <si>
    <t>93.29</t>
  </si>
  <si>
    <t>Единицы</t>
  </si>
  <si>
    <t>Динамика количества участников</t>
  </si>
  <si>
    <t>19</t>
  </si>
  <si>
    <t>Образцовый коллектив Концертный хор</t>
  </si>
  <si>
    <t xml:space="preserve">Младшая группа хора девочек </t>
  </si>
  <si>
    <t xml:space="preserve">Хор мальчиков </t>
  </si>
  <si>
    <t>2020год (очередной финансовый год)</t>
  </si>
  <si>
    <t>2021год (1-й год планового периода)</t>
  </si>
  <si>
    <t>2022год (2-й год планового периода)</t>
  </si>
  <si>
    <t>2021 год (1-й год планового периода)</t>
  </si>
  <si>
    <t>17</t>
  </si>
  <si>
    <t>18</t>
  </si>
  <si>
    <t xml:space="preserve">12 декабря </t>
  </si>
  <si>
    <t xml:space="preserve">сентябрь </t>
  </si>
  <si>
    <t>2020 год (очередной финансовый год)</t>
  </si>
  <si>
    <t>2022 год (2-й год планового периода)</t>
  </si>
  <si>
    <t>66 000</t>
  </si>
  <si>
    <t>Образцовый  коллектив студия популярной музыки «Город песен»</t>
  </si>
  <si>
    <t>Группа солистов вокальной студии «Город песен»</t>
  </si>
  <si>
    <t>Танцевальный ретро-клуб для старшего поколения</t>
  </si>
  <si>
    <t>Любительское объединение "ДХМШ ДК "Родина"</t>
  </si>
  <si>
    <t>Областной конкурс начинающих исполнителей эстрадной песни «Си-ми-до-мик». Отборочный тур. Полуфинал</t>
  </si>
  <si>
    <t>Литературно-музыкальное творческое объединение «Мадригал»</t>
  </si>
  <si>
    <t>Праздничные и иные мероприятия для клубных формирований</t>
  </si>
  <si>
    <t>Группа народных инструментов</t>
  </si>
  <si>
    <t>Праздничные мероприятия, посвященные Новому году</t>
  </si>
  <si>
    <t>Новогодние утренники и игровые программы для детей</t>
  </si>
  <si>
    <t>Вечера отдыха для старшего поколения</t>
  </si>
  <si>
    <t>на 2021 год и на плановый период 2022 и 2023 годов</t>
  </si>
  <si>
    <t>2021год (очередной финансовый год)</t>
  </si>
  <si>
    <t>2022год (1-й год планового периода)</t>
  </si>
  <si>
    <t>2023год (2-й год планового периода)</t>
  </si>
  <si>
    <t>66 200</t>
  </si>
  <si>
    <t>66400</t>
  </si>
  <si>
    <t xml:space="preserve">январь </t>
  </si>
  <si>
    <t xml:space="preserve">15 февраля </t>
  </si>
  <si>
    <t xml:space="preserve">23 февраля </t>
  </si>
  <si>
    <t xml:space="preserve">8 марта </t>
  </si>
  <si>
    <t xml:space="preserve">14 марта </t>
  </si>
  <si>
    <t xml:space="preserve">Праздник "Широкая масленица" </t>
  </si>
  <si>
    <t>Областной конкурс детских хореографических коллективов «Зимние узоры»</t>
  </si>
  <si>
    <t xml:space="preserve">14 февраля </t>
  </si>
  <si>
    <t xml:space="preserve">Литературный фестиваль «День книги»  </t>
  </si>
  <si>
    <t xml:space="preserve">март </t>
  </si>
  <si>
    <t>27, 28 марта</t>
  </si>
  <si>
    <t xml:space="preserve">апрель </t>
  </si>
  <si>
    <t>Праздничное  мероприятие, посвященное Дню работника культуры</t>
  </si>
  <si>
    <t>15</t>
  </si>
  <si>
    <t xml:space="preserve">26 апреля </t>
  </si>
  <si>
    <t xml:space="preserve">2 мая </t>
  </si>
  <si>
    <t xml:space="preserve">Мероприятие, посвященное празднованию Пасхи </t>
  </si>
  <si>
    <t xml:space="preserve">май </t>
  </si>
  <si>
    <t xml:space="preserve">9 мая </t>
  </si>
  <si>
    <t xml:space="preserve">Праздничное мероприятие, посвященное Международному Дню семей   </t>
  </si>
  <si>
    <t xml:space="preserve">24 мая </t>
  </si>
  <si>
    <t xml:space="preserve">Праздничное мероприятие,  посвященное Дню славянской письменности и культуры  </t>
  </si>
  <si>
    <t xml:space="preserve">1 июня </t>
  </si>
  <si>
    <t>Городское праздничное мероприятие, посвящённое Дню защиты детей</t>
  </si>
  <si>
    <t xml:space="preserve">6 июня </t>
  </si>
  <si>
    <t xml:space="preserve">26 </t>
  </si>
  <si>
    <t xml:space="preserve">12 июня </t>
  </si>
  <si>
    <t xml:space="preserve">28 </t>
  </si>
  <si>
    <t xml:space="preserve">июль </t>
  </si>
  <si>
    <t xml:space="preserve">29 </t>
  </si>
  <si>
    <t xml:space="preserve">2 августа </t>
  </si>
  <si>
    <t xml:space="preserve">12 августа </t>
  </si>
  <si>
    <t xml:space="preserve">22 августа </t>
  </si>
  <si>
    <t xml:space="preserve">Праздничное мероприятие, посвященное Дню Государственного флага Российской Федерации  </t>
  </si>
  <si>
    <t xml:space="preserve">август </t>
  </si>
  <si>
    <t xml:space="preserve">Пленарное заседание Августовской конференции педагогических работников города Бердска  </t>
  </si>
  <si>
    <t xml:space="preserve">Торжественное собрание, посвящённое 305-летию со дня основания города Бердска </t>
  </si>
  <si>
    <t xml:space="preserve">Приём Почётных граждан города Бердска в рамках празднования Дня города </t>
  </si>
  <si>
    <t>36</t>
  </si>
  <si>
    <t xml:space="preserve">5 сентября </t>
  </si>
  <si>
    <t>Х городской поэтический фестиваль «Поэзия улиц»</t>
  </si>
  <si>
    <t xml:space="preserve">1 октября </t>
  </si>
  <si>
    <t xml:space="preserve">Городское мероприятие, посвященное Дню  пожилого человека </t>
  </si>
  <si>
    <t xml:space="preserve">октябрь </t>
  </si>
  <si>
    <t>Областная духовно-просветительская социально-благотворительная акция "Поезд "За духовное возрождение России"</t>
  </si>
  <si>
    <t xml:space="preserve">3 ноября </t>
  </si>
  <si>
    <t xml:space="preserve">Городской фестиваль национальных культур в рамках празднования Дня народного единства </t>
  </si>
  <si>
    <t xml:space="preserve">10 ноября </t>
  </si>
  <si>
    <t xml:space="preserve">декабрь </t>
  </si>
  <si>
    <t xml:space="preserve">25 декабря </t>
  </si>
  <si>
    <t xml:space="preserve">январь, декабрь </t>
  </si>
  <si>
    <t>130</t>
  </si>
  <si>
    <t>Церемония вручения Рождественской стипендии Главы города Бердска одарённым детям в области культуры и искусства по итогам 2020 года</t>
  </si>
  <si>
    <t xml:space="preserve">Мероприятие в рамках празднования Международного женского дня  </t>
  </si>
  <si>
    <t>Транссибирский Арт-Фестиваль Вадима Репина</t>
  </si>
  <si>
    <t>Мероприятие в рамках Пушкинского дня России</t>
  </si>
  <si>
    <t xml:space="preserve">Мероприятие, посвященное государственному празднику Дню России </t>
  </si>
  <si>
    <t>XV Региональный поэтический фестиваль "Тареевские чтения", посвященный памяти бердского поэта Евгения Тареева</t>
  </si>
  <si>
    <t xml:space="preserve">Городское торжественное мероприятие, посвященное профессиональным праздникам Дню дошкольного работника и Дню учителя </t>
  </si>
  <si>
    <t xml:space="preserve">Городское торжественное мероприятие, посвященное государственному празднику Дню народного единства  </t>
  </si>
  <si>
    <t>Торжественные церемонии возложения цветов, посвященные памятным датам Дню неизвестного солдата и Дню Героев Отечества</t>
  </si>
  <si>
    <t xml:space="preserve">Праздничное мероприятие, посвященное государственному празднику Дню Конституции РФ  </t>
  </si>
  <si>
    <t>Торжественная церемония возложения цветов, посвященная  Дню памяти о россиянах, исполнявших служебный долг за пределами Отечества</t>
  </si>
  <si>
    <t xml:space="preserve">Торжественное мероприятие, посвященное профессиональному празднику Дню сотрудника внутренних дел РФ </t>
  </si>
  <si>
    <t>Народный коллектив вокальный ансамбль "Мелодия"</t>
  </si>
  <si>
    <t>Мероприятия совместно с МБУ «Отдел по делам молодежи», в т.ч. концерт, посвящённый Дню призывника</t>
  </si>
  <si>
    <t>22.2.900410.0.05062</t>
  </si>
  <si>
    <t>Городское онлайн-мероприятие Рождество Христово</t>
  </si>
  <si>
    <t>7 января</t>
  </si>
  <si>
    <t>7.</t>
  </si>
  <si>
    <t xml:space="preserve">8-12 </t>
  </si>
  <si>
    <t>13-14</t>
  </si>
  <si>
    <t xml:space="preserve">Конкурс хореографических коллективов «Новые крылья» в рамках открытого городского фестиваля "Творчество"
</t>
  </si>
  <si>
    <t>23</t>
  </si>
  <si>
    <t>24</t>
  </si>
  <si>
    <t xml:space="preserve">25 </t>
  </si>
  <si>
    <t>27</t>
  </si>
  <si>
    <t>37</t>
  </si>
  <si>
    <t>38</t>
  </si>
  <si>
    <t>48</t>
  </si>
  <si>
    <t>105-115</t>
  </si>
  <si>
    <t>116-121</t>
  </si>
  <si>
    <t>122-127</t>
  </si>
  <si>
    <t>Культурно-массовые мероприятия (иной деятельности, в результате которой сохраняются, создаются, распространяются и осваиваются культурные ценности) (127 ед.)</t>
  </si>
  <si>
    <t>Городские праздничные мероприятия в формате онлайн и офлайн  согласно санитарно-эпидемиологической обстановке</t>
  </si>
  <si>
    <t>Количество посещений (участников клубных формирований)</t>
  </si>
  <si>
    <t>Городские мероприятия</t>
  </si>
  <si>
    <t>Торжественная церемония возложения цветов, посвященная Дню защитника Отечества</t>
  </si>
  <si>
    <t>1</t>
  </si>
  <si>
    <t>2</t>
  </si>
  <si>
    <t>3</t>
  </si>
  <si>
    <t>4</t>
  </si>
  <si>
    <t>5</t>
  </si>
  <si>
    <t>6</t>
  </si>
  <si>
    <t>Городское торжественное мероприятие, посвящённое 76-й годовщине Победы в Великой Отечественной войне</t>
  </si>
  <si>
    <t>Торжественный  митинг "Час Памяти", посвященный 76-годовщине Победы в Великой Отечетсвенной войне 1941-1945 гг.</t>
  </si>
  <si>
    <t>Вечерняя праздничная программа, посвящённая 76-годовщине Победы в Великой Отечественной войне 1941-1945 гг.</t>
  </si>
  <si>
    <t xml:space="preserve">Концертные программы в рамках выборов депутатов Совета депутатов города Бердска </t>
  </si>
  <si>
    <t xml:space="preserve">Мероприятия в рамках Всероссийской акции «Ночь искусств» </t>
  </si>
  <si>
    <t xml:space="preserve">Городская благотворительная акция «Всем миром»  </t>
  </si>
  <si>
    <t xml:space="preserve">Торжественное мероприятие, посвященное 50-летию творческой детальности  МАУ «Дворец культуры «Родина» </t>
  </si>
  <si>
    <t xml:space="preserve">Игровые программы для детей во дворах </t>
  </si>
  <si>
    <t xml:space="preserve">4.2. Сроки представления отчетов о выполнении муниципального задания -  промежуточный по итогам полугодия до 15 числа месяца, следующего       
за отчетным периодом (15.07.2021); предварительный  - до 15.12.2021; итоговый - до 15.01.2022.              
</t>
  </si>
  <si>
    <t>19 июня</t>
  </si>
  <si>
    <t>31</t>
  </si>
  <si>
    <t>32</t>
  </si>
  <si>
    <t xml:space="preserve">33 </t>
  </si>
  <si>
    <t>34</t>
  </si>
  <si>
    <t>39</t>
  </si>
  <si>
    <t>49</t>
  </si>
  <si>
    <t xml:space="preserve">50 </t>
  </si>
  <si>
    <t xml:space="preserve">51-53 </t>
  </si>
  <si>
    <t>54</t>
  </si>
  <si>
    <t>55</t>
  </si>
  <si>
    <t xml:space="preserve">56-59 </t>
  </si>
  <si>
    <t xml:space="preserve">60-65 </t>
  </si>
  <si>
    <t>66-70</t>
  </si>
  <si>
    <t xml:space="preserve">71-75 </t>
  </si>
  <si>
    <t>76-79</t>
  </si>
  <si>
    <t>80-84</t>
  </si>
  <si>
    <t>85-88</t>
  </si>
  <si>
    <t>89- 91</t>
  </si>
  <si>
    <t xml:space="preserve">92-95 </t>
  </si>
  <si>
    <t xml:space="preserve">96-104 </t>
  </si>
  <si>
    <t>Культурно-массовых мероприятий  (иной деятельности, в результате которой сохраняются, создаются, распространяются и осваиваются культурные ценности)</t>
  </si>
  <si>
    <t>2021год  (очередной финансовый год)</t>
  </si>
  <si>
    <t>2022 год (1-й год планового периода)</t>
  </si>
  <si>
    <t>2023 год (2-й год планового периода)</t>
  </si>
  <si>
    <t>наименование показателя 7</t>
  </si>
  <si>
    <t>2. Иная информация, необходимая для выполнения (контроля за выполнением) муниципального задания - при организации и проведении городских культурно-массовых мероприятий учреждение обеспечивает выполнение следующих мероприятий:
1)  определение и согласование с МКУ «Отдел культуры г. Бердска»:
а) концепции, основного содержания мероприятия, сценарного плана - не позднее 30 дней до даты проведения;
б) рабочего сценария мероприятия с указанием концертных номеров, включенных в программу – не позднее 15 дней до даты проведения;
в) окончательного варианта сценария – не позднее 10  дней до даты проведения;
г) оформления сценической площадки – не позднее 10 дней до даты проведения;
д) кандидатур ведущих (заключение договора со специалистами на оказание услуг по проведению мероприятия) - не позднее 15 дней до даты проведения;
е)  используемого видеоряда – не позднее 10 дней до даты проведения;
2)  проведение (присутствие ведущего специалиста МКУ ОК обязательно):
а)   технической репетиции – не позднее 1- 2-х дней до даты проведения; 
б)   генеральной репетиции – не позднее 1- 2х дней до даты проведения;
в) приемки сценической площадки, с проверкой исправности работы технического обеспечения – не позднее трех часов до начала мероприятия.</t>
  </si>
  <si>
    <t xml:space="preserve">8 июля </t>
  </si>
  <si>
    <t>30</t>
  </si>
  <si>
    <t xml:space="preserve">Привлечение участников.
Проведение репетиций.
Организация выставок.
Выступление с концертами и спектаклями.
Участие в конкурсах и других творческих мероприятиях.
</t>
  </si>
  <si>
    <t>Торжественное мероприятие, посвященное Дню медицинского работника</t>
  </si>
  <si>
    <t xml:space="preserve">Мероприятие, посвященное Дню семьи, любви и верности </t>
  </si>
  <si>
    <t>________________________</t>
  </si>
  <si>
    <t>ПРИЛОЖЕНИЕ № 2
к постановлению администрации
города Бердска
от 30.12.2020_№3640</t>
  </si>
</sst>
</file>

<file path=xl/styles.xml><?xml version="1.0" encoding="utf-8"?>
<styleSheet xmlns="http://schemas.openxmlformats.org/spreadsheetml/2006/main">
  <fonts count="2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10"/>
      <color rgb="FFFF0000"/>
      <name val="Times New Roman"/>
      <family val="1"/>
      <charset val="1"/>
    </font>
    <font>
      <sz val="9"/>
      <color rgb="FF0D0D0D"/>
      <name val="Times New Roman"/>
      <family val="1"/>
      <charset val="1"/>
    </font>
    <font>
      <sz val="9"/>
      <name val="Times New Roman"/>
      <family val="1"/>
      <charset val="1"/>
    </font>
    <font>
      <sz val="9"/>
      <color rgb="FFFF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9"/>
      <name val="Times New Roman"/>
      <family val="1"/>
      <charset val="204"/>
    </font>
    <font>
      <sz val="8"/>
      <name val="Times New Roman"/>
      <family val="1"/>
      <charset val="1"/>
    </font>
    <font>
      <sz val="1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1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rgb="FFFFFF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6" fillId="4" borderId="0" applyNumberFormat="0" applyBorder="0" applyAlignment="0" applyProtection="0"/>
  </cellStyleXfs>
  <cellXfs count="18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8" fillId="0" borderId="1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12" fillId="0" borderId="0" xfId="0" applyFont="1" applyAlignment="1">
      <alignment horizontal="left"/>
    </xf>
    <xf numFmtId="0" fontId="6" fillId="3" borderId="1" xfId="0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16" fillId="4" borderId="0" xfId="1"/>
    <xf numFmtId="0" fontId="4" fillId="0" borderId="3" xfId="0" applyFont="1" applyBorder="1" applyAlignment="1">
      <alignment horizontal="center" vertical="center" wrapText="1"/>
    </xf>
    <xf numFmtId="0" fontId="15" fillId="0" borderId="0" xfId="1" applyFont="1" applyFill="1"/>
    <xf numFmtId="49" fontId="15" fillId="0" borderId="1" xfId="1" applyNumberFormat="1" applyFont="1" applyFill="1" applyBorder="1" applyAlignment="1">
      <alignment horizontal="center" vertical="top"/>
    </xf>
    <xf numFmtId="0" fontId="15" fillId="0" borderId="0" xfId="0" applyFont="1" applyFill="1" applyAlignment="1">
      <alignment wrapText="1"/>
    </xf>
    <xf numFmtId="0" fontId="15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top"/>
    </xf>
    <xf numFmtId="49" fontId="15" fillId="0" borderId="6" xfId="0" applyNumberFormat="1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/>
    </xf>
    <xf numFmtId="49" fontId="15" fillId="0" borderId="9" xfId="0" applyNumberFormat="1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5" fillId="0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/>
    </xf>
    <xf numFmtId="0" fontId="17" fillId="0" borderId="7" xfId="0" applyFont="1" applyBorder="1" applyAlignment="1">
      <alignment horizontal="center" vertical="top"/>
    </xf>
    <xf numFmtId="49" fontId="18" fillId="2" borderId="5" xfId="0" applyNumberFormat="1" applyFont="1" applyFill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49" fontId="19" fillId="0" borderId="8" xfId="0" applyNumberFormat="1" applyFont="1" applyBorder="1" applyAlignment="1"/>
    <xf numFmtId="0" fontId="20" fillId="0" borderId="8" xfId="0" applyFont="1" applyBorder="1" applyAlignment="1"/>
    <xf numFmtId="49" fontId="2" fillId="0" borderId="5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  <xf numFmtId="49" fontId="2" fillId="0" borderId="7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11" xfId="0" applyNumberFormat="1" applyFont="1" applyBorder="1" applyAlignment="1">
      <alignment horizontal="center" vertical="top" wrapText="1"/>
    </xf>
    <xf numFmtId="49" fontId="2" fillId="0" borderId="1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49" fontId="2" fillId="0" borderId="1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5" xfId="0" applyFont="1" applyBorder="1" applyAlignment="1">
      <alignment vertical="top"/>
    </xf>
    <xf numFmtId="0" fontId="15" fillId="0" borderId="8" xfId="0" applyFont="1" applyBorder="1" applyAlignment="1">
      <alignment vertical="top"/>
    </xf>
    <xf numFmtId="0" fontId="15" fillId="0" borderId="7" xfId="0" applyFont="1" applyBorder="1" applyAlignment="1">
      <alignment vertical="top"/>
    </xf>
    <xf numFmtId="49" fontId="4" fillId="0" borderId="5" xfId="0" applyNumberFormat="1" applyFont="1" applyFill="1" applyBorder="1" applyAlignment="1">
      <alignment horizontal="center" vertical="top"/>
    </xf>
    <xf numFmtId="49" fontId="4" fillId="0" borderId="7" xfId="0" applyNumberFormat="1" applyFont="1" applyFill="1" applyBorder="1" applyAlignment="1">
      <alignment horizontal="center" vertical="top"/>
    </xf>
    <xf numFmtId="49" fontId="4" fillId="0" borderId="5" xfId="0" applyNumberFormat="1" applyFont="1" applyFill="1" applyBorder="1" applyAlignment="1">
      <alignment horizontal="left" vertical="top" wrapText="1"/>
    </xf>
    <xf numFmtId="49" fontId="4" fillId="0" borderId="8" xfId="0" applyNumberFormat="1" applyFont="1" applyFill="1" applyBorder="1" applyAlignment="1">
      <alignment horizontal="left" vertical="top" wrapText="1"/>
    </xf>
    <xf numFmtId="49" fontId="4" fillId="0" borderId="7" xfId="0" applyNumberFormat="1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3" xfId="0" applyFont="1" applyBorder="1" applyAlignment="1">
      <alignment wrapText="1"/>
    </xf>
    <xf numFmtId="49" fontId="13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9" fontId="2" fillId="0" borderId="1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left" wrapText="1"/>
    </xf>
    <xf numFmtId="0" fontId="15" fillId="0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1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49" fontId="5" fillId="0" borderId="4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/>
    </xf>
    <xf numFmtId="49" fontId="4" fillId="0" borderId="8" xfId="0" applyNumberFormat="1" applyFont="1" applyBorder="1" applyAlignment="1">
      <alignment horizontal="left" vertical="top"/>
    </xf>
    <xf numFmtId="49" fontId="4" fillId="0" borderId="7" xfId="0" applyNumberFormat="1" applyFont="1" applyBorder="1" applyAlignment="1">
      <alignment horizontal="left" vertical="top"/>
    </xf>
    <xf numFmtId="49" fontId="4" fillId="2" borderId="5" xfId="0" applyNumberFormat="1" applyFont="1" applyFill="1" applyBorder="1" applyAlignment="1">
      <alignment horizontal="left" vertical="top" wrapText="1"/>
    </xf>
    <xf numFmtId="49" fontId="4" fillId="2" borderId="8" xfId="0" applyNumberFormat="1" applyFont="1" applyFill="1" applyBorder="1" applyAlignment="1">
      <alignment horizontal="left" vertical="top" wrapText="1"/>
    </xf>
    <xf numFmtId="49" fontId="4" fillId="2" borderId="7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0" fontId="15" fillId="0" borderId="5" xfId="1" applyFont="1" applyFill="1" applyBorder="1" applyAlignment="1">
      <alignment horizontal="center" vertical="top" wrapText="1"/>
    </xf>
    <xf numFmtId="0" fontId="15" fillId="0" borderId="7" xfId="1" applyFont="1" applyFill="1" applyBorder="1" applyAlignment="1">
      <alignment horizontal="center" vertical="top" wrapText="1"/>
    </xf>
    <xf numFmtId="0" fontId="15" fillId="0" borderId="5" xfId="1" applyFont="1" applyFill="1" applyBorder="1" applyAlignment="1">
      <alignment horizontal="left" vertical="top" wrapText="1"/>
    </xf>
    <xf numFmtId="0" fontId="15" fillId="0" borderId="8" xfId="1" applyFont="1" applyFill="1" applyBorder="1" applyAlignment="1">
      <alignment horizontal="left" vertical="top" wrapText="1"/>
    </xf>
    <xf numFmtId="0" fontId="15" fillId="0" borderId="7" xfId="1" applyFont="1" applyFill="1" applyBorder="1" applyAlignment="1">
      <alignment horizontal="left" vertical="top" wrapText="1"/>
    </xf>
    <xf numFmtId="49" fontId="4" fillId="0" borderId="8" xfId="0" applyNumberFormat="1" applyFont="1" applyBorder="1" applyAlignment="1">
      <alignment horizontal="center" vertical="top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49" fontId="4" fillId="5" borderId="5" xfId="0" applyNumberFormat="1" applyFont="1" applyFill="1" applyBorder="1" applyAlignment="1">
      <alignment horizontal="center" vertical="top"/>
    </xf>
    <xf numFmtId="49" fontId="4" fillId="5" borderId="7" xfId="0" applyNumberFormat="1" applyFont="1" applyFill="1" applyBorder="1" applyAlignment="1">
      <alignment horizontal="center" vertical="top"/>
    </xf>
    <xf numFmtId="49" fontId="4" fillId="5" borderId="5" xfId="0" applyNumberFormat="1" applyFont="1" applyFill="1" applyBorder="1" applyAlignment="1">
      <alignment horizontal="left" vertical="top" wrapText="1"/>
    </xf>
    <xf numFmtId="49" fontId="4" fillId="5" borderId="8" xfId="0" applyNumberFormat="1" applyFont="1" applyFill="1" applyBorder="1" applyAlignment="1">
      <alignment horizontal="left" vertical="top" wrapText="1"/>
    </xf>
    <xf numFmtId="49" fontId="4" fillId="5" borderId="7" xfId="0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8-12-2020_08-31-25/&#1052;&#1047;%20&#1043;&#1062;&#1050;&#1080;&#1044;%202020%20&#1080;&#1079;&#1084;&#1077;&#1085;&#1077;&#1085;&#1080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47;%20&#1043;&#1062;&#1050;&#1080;&#1044;%202019%20&#1080;&#1090;&#1086;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!&#1055;&#1040;&#1055;&#1050;&#1048;%20&#1057;&#1054;&#1058;&#1056;&#1059;&#1044;&#1053;&#1048;&#1050;&#1054;&#1042;\&#1057;&#1072;&#1085;&#1100;&#1082;&#1086;&#1074;&#1072;%20&#1071;.&#1042;\&#1052;&#1047;%20&#1085;&#1072;%202018%20&#1075;&#1086;&#107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47;%20&#1043;&#1062;&#1050;&#1080;&#1044;%202021%20&#1043;&#1086;&#1090;&#1086;&#1074;%20(4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 refreshError="1">
        <row r="28">
          <cell r="A28" t="str">
            <v>949916О.99.0.ББ78АА00003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 refreshError="1">
        <row r="8">
          <cell r="O8" t="str">
            <v>93.29.9</v>
          </cell>
        </row>
        <row r="28">
          <cell r="G28" t="str">
            <v>013 Количество клубных формирований</v>
          </cell>
          <cell r="H28" t="str">
            <v>единица</v>
          </cell>
          <cell r="I28" t="str">
            <v>ББ78</v>
          </cell>
        </row>
        <row r="48">
          <cell r="A48" t="str">
            <v>5. Порядок оказания муниципальной услуги</v>
          </cell>
        </row>
        <row r="49">
          <cell r="A49" t="str">
            <v>5.1. Нормативные правовые акты, регулирующие порядок оказания муниципальной услуги</v>
          </cell>
        </row>
        <row r="50">
          <cell r="A50" t="str">
            <v>5.1.1. Закон  от 09.10.1992 № 3612-1 "Основы законодательства Российской Федерации о культуре"</v>
          </cell>
        </row>
        <row r="51">
          <cell r="A51" t="str">
            <v>5.1.2. Закон РФ от 07.02.1992 N 2300-1 (ред. от 29.07.2018) "О защите прав потребителей"</v>
          </cell>
        </row>
        <row r="74">
          <cell r="I74" t="str">
            <v>ББ72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74">
          <cell r="A74" t="str">
            <v>а) ликвидация учреждения;</v>
          </cell>
        </row>
        <row r="75">
          <cell r="A75" t="str">
            <v>б) реорганизация учреждения;</v>
          </cell>
        </row>
        <row r="89">
          <cell r="A89" t="str">
            <v>Перечень клубных формирований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208">
          <cell r="E208" t="str">
            <v>По мере поступления отчётности о текущей деятельности</v>
          </cell>
        </row>
        <row r="209">
          <cell r="E209" t="str">
            <v xml:space="preserve"> По мере необходимости:                                      в случае поступления обоснованных жалоб потребителей, требований правоохранительных органов;                       текущая проверка достоверности отчетности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I254"/>
  <sheetViews>
    <sheetView tabSelected="1" zoomScale="74" zoomScaleNormal="74" zoomScaleSheetLayoutView="91" workbookViewId="0">
      <selection activeCell="L1" sqref="L1:O1"/>
    </sheetView>
  </sheetViews>
  <sheetFormatPr defaultRowHeight="14.4"/>
  <cols>
    <col min="1" max="1" width="7.44140625" style="40" customWidth="1"/>
    <col min="2" max="6" width="10.44140625" style="1" bestFit="1" customWidth="1"/>
    <col min="7" max="7" width="9.5546875" style="1" customWidth="1"/>
    <col min="8" max="8" width="13.109375" style="1"/>
    <col min="9" max="14" width="8.6640625" style="1"/>
    <col min="15" max="15" width="8.88671875" style="1"/>
    <col min="16" max="1023" width="8.6640625" style="1"/>
  </cols>
  <sheetData>
    <row r="1" spans="1:16" ht="61.5" customHeight="1">
      <c r="A1" s="26"/>
      <c r="B1" s="2"/>
      <c r="C1" s="2"/>
      <c r="D1" s="2"/>
      <c r="E1" s="2"/>
      <c r="F1" s="2"/>
      <c r="G1" s="2"/>
      <c r="H1" s="2"/>
      <c r="I1" s="2"/>
      <c r="J1" s="2"/>
      <c r="K1" s="2"/>
      <c r="L1" s="135" t="s">
        <v>339</v>
      </c>
      <c r="M1" s="135"/>
      <c r="N1" s="135"/>
      <c r="O1" s="135"/>
    </row>
    <row r="2" spans="1:16">
      <c r="A2" s="26"/>
      <c r="B2" s="2"/>
      <c r="C2" s="2"/>
      <c r="D2" s="2"/>
      <c r="E2" s="2"/>
      <c r="F2" s="2"/>
      <c r="G2" s="2"/>
      <c r="H2" s="2"/>
      <c r="I2" s="2"/>
      <c r="J2" s="2"/>
      <c r="K2" s="2"/>
      <c r="L2" s="4"/>
      <c r="M2" s="4"/>
      <c r="N2" s="4"/>
      <c r="O2" s="4"/>
    </row>
    <row r="3" spans="1:16" ht="15.6" customHeight="1">
      <c r="A3" s="26"/>
      <c r="B3" s="2"/>
      <c r="C3" s="2"/>
      <c r="D3" s="2"/>
      <c r="E3" s="2"/>
      <c r="F3" s="155" t="s">
        <v>0</v>
      </c>
      <c r="G3" s="155"/>
      <c r="H3" s="155"/>
      <c r="I3" s="155"/>
      <c r="J3" s="155"/>
      <c r="K3" s="150"/>
      <c r="L3" s="150"/>
      <c r="M3" s="4"/>
      <c r="N3" s="4"/>
      <c r="O3" s="4"/>
    </row>
    <row r="4" spans="1:16" ht="13.95" customHeight="1">
      <c r="A4" s="26"/>
      <c r="B4" s="2"/>
      <c r="C4" s="2"/>
      <c r="D4" s="2"/>
      <c r="E4" s="135" t="s">
        <v>197</v>
      </c>
      <c r="F4" s="135"/>
      <c r="G4" s="135"/>
      <c r="H4" s="135"/>
      <c r="I4" s="135"/>
      <c r="J4" s="135"/>
      <c r="K4" s="135"/>
      <c r="L4" s="3"/>
      <c r="M4" s="4"/>
      <c r="N4" s="4"/>
      <c r="O4" s="156" t="s">
        <v>1</v>
      </c>
      <c r="P4" s="156"/>
    </row>
    <row r="5" spans="1:16" ht="23.85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3"/>
      <c r="M5" s="4"/>
      <c r="N5" s="6" t="s">
        <v>3</v>
      </c>
      <c r="O5" s="157">
        <v>506001</v>
      </c>
      <c r="P5" s="156"/>
    </row>
    <row r="6" spans="1:16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2"/>
      <c r="M6" s="2"/>
      <c r="N6" s="6" t="s">
        <v>4</v>
      </c>
      <c r="O6" s="158">
        <v>44197</v>
      </c>
      <c r="P6" s="158"/>
    </row>
    <row r="7" spans="1:16" ht="15" customHeight="1">
      <c r="A7" s="150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2"/>
      <c r="M7" s="147" t="s">
        <v>5</v>
      </c>
      <c r="N7" s="147"/>
      <c r="O7" s="161"/>
      <c r="P7" s="161"/>
    </row>
    <row r="8" spans="1:16" ht="23.85" customHeight="1">
      <c r="A8" s="150" t="s">
        <v>6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2"/>
      <c r="M8" s="2"/>
      <c r="N8" s="7" t="s">
        <v>7</v>
      </c>
      <c r="O8" s="161" t="s">
        <v>167</v>
      </c>
      <c r="P8" s="161"/>
    </row>
    <row r="9" spans="1:16" ht="24.6">
      <c r="A9" s="27"/>
      <c r="B9" s="4"/>
      <c r="C9" s="4"/>
      <c r="D9" s="4"/>
      <c r="E9" s="4"/>
      <c r="F9" s="4"/>
      <c r="G9" s="4"/>
      <c r="H9" s="4"/>
      <c r="I9" s="4"/>
      <c r="J9" s="4"/>
      <c r="K9" s="4"/>
      <c r="L9" s="2"/>
      <c r="M9" s="2"/>
      <c r="N9" s="7" t="s">
        <v>7</v>
      </c>
      <c r="O9" s="161" t="s">
        <v>168</v>
      </c>
      <c r="P9" s="161"/>
    </row>
    <row r="10" spans="1:16" ht="23.85" customHeight="1">
      <c r="A10" s="150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2"/>
      <c r="M10" s="2"/>
      <c r="N10" s="7" t="s">
        <v>7</v>
      </c>
      <c r="O10" s="162" t="s">
        <v>8</v>
      </c>
      <c r="P10" s="162"/>
    </row>
    <row r="11" spans="1:16" ht="24.6">
      <c r="A11" s="27"/>
      <c r="B11" s="4"/>
      <c r="C11" s="4"/>
      <c r="D11" s="4"/>
      <c r="E11" s="4"/>
      <c r="F11" s="4"/>
      <c r="G11" s="4"/>
      <c r="H11" s="4"/>
      <c r="I11" s="4"/>
      <c r="J11" s="4"/>
      <c r="K11" s="4"/>
      <c r="L11" s="2"/>
      <c r="M11" s="2"/>
      <c r="N11" s="7" t="s">
        <v>7</v>
      </c>
      <c r="O11" s="162"/>
      <c r="P11" s="162"/>
    </row>
    <row r="12" spans="1:16" ht="13.95" customHeight="1">
      <c r="A12" s="150" t="s">
        <v>9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</row>
    <row r="13" spans="1:16" ht="13.95" customHeight="1">
      <c r="A13" s="28"/>
      <c r="B13" s="8"/>
      <c r="C13" s="8"/>
      <c r="D13" s="8"/>
      <c r="E13" s="160" t="s">
        <v>10</v>
      </c>
      <c r="F13" s="160"/>
      <c r="G13" s="160"/>
      <c r="H13" s="160"/>
      <c r="I13" s="160"/>
      <c r="J13" s="160"/>
      <c r="K13" s="160"/>
      <c r="L13" s="2"/>
      <c r="M13" s="2"/>
      <c r="N13" s="2"/>
      <c r="O13" s="2"/>
    </row>
    <row r="14" spans="1:16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2"/>
      <c r="M14" s="2"/>
      <c r="N14" s="2"/>
      <c r="O14" s="2"/>
    </row>
    <row r="15" spans="1:16" ht="13.95" customHeight="1">
      <c r="A15" s="135" t="s">
        <v>11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spans="1:16" ht="13.95" customHeight="1">
      <c r="A16" s="135" t="s">
        <v>12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2"/>
      <c r="M16" s="2"/>
      <c r="N16" s="2"/>
      <c r="O16" s="2"/>
    </row>
    <row r="17" spans="1:15" ht="15" customHeight="1">
      <c r="A17" s="159" t="s">
        <v>13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47" t="s">
        <v>14</v>
      </c>
      <c r="N17" s="147"/>
      <c r="O17" s="148" t="s">
        <v>15</v>
      </c>
    </row>
    <row r="18" spans="1:15" ht="15" customHeight="1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47" t="s">
        <v>16</v>
      </c>
      <c r="N18" s="147"/>
      <c r="O18" s="149"/>
    </row>
    <row r="19" spans="1:15" ht="15" customHeight="1">
      <c r="A19" s="159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47" t="s">
        <v>17</v>
      </c>
      <c r="N19" s="147"/>
      <c r="O19" s="149"/>
    </row>
    <row r="20" spans="1:15" ht="13.95" customHeight="1">
      <c r="A20" s="159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47" t="s">
        <v>18</v>
      </c>
      <c r="N20" s="147"/>
      <c r="O20" s="149"/>
    </row>
    <row r="21" spans="1:15" ht="13.95" customHeight="1">
      <c r="A21" s="159" t="s">
        <v>19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2"/>
      <c r="N21" s="2"/>
      <c r="O21" s="2"/>
    </row>
    <row r="22" spans="1:15" ht="13.95" customHeight="1">
      <c r="A22" s="150" t="s">
        <v>20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</row>
    <row r="23" spans="1:15" ht="13.95" customHeight="1">
      <c r="A23" s="144" t="s">
        <v>21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</row>
    <row r="24" spans="1:15" ht="35.1" customHeight="1">
      <c r="A24" s="138" t="s">
        <v>22</v>
      </c>
      <c r="B24" s="139" t="s">
        <v>23</v>
      </c>
      <c r="C24" s="139"/>
      <c r="D24" s="139"/>
      <c r="E24" s="139" t="s">
        <v>24</v>
      </c>
      <c r="F24" s="139"/>
      <c r="G24" s="139" t="s">
        <v>25</v>
      </c>
      <c r="H24" s="139"/>
      <c r="I24" s="139"/>
      <c r="J24" s="139" t="s">
        <v>26</v>
      </c>
      <c r="K24" s="139"/>
      <c r="L24" s="139"/>
      <c r="M24" s="139"/>
      <c r="N24" s="139"/>
      <c r="O24" s="139"/>
    </row>
    <row r="25" spans="1:15" ht="31.35" customHeight="1">
      <c r="A25" s="138"/>
      <c r="B25" s="9"/>
      <c r="C25" s="9"/>
      <c r="D25" s="9"/>
      <c r="E25" s="9"/>
      <c r="F25" s="9"/>
      <c r="G25" s="139" t="s">
        <v>27</v>
      </c>
      <c r="H25" s="139" t="s">
        <v>28</v>
      </c>
      <c r="I25" s="139"/>
      <c r="J25" s="153" t="s">
        <v>175</v>
      </c>
      <c r="K25" s="153"/>
      <c r="L25" s="153" t="s">
        <v>176</v>
      </c>
      <c r="M25" s="153"/>
      <c r="N25" s="153" t="s">
        <v>177</v>
      </c>
      <c r="O25" s="153"/>
    </row>
    <row r="26" spans="1:15" ht="20.399999999999999">
      <c r="A26" s="138"/>
      <c r="B26" s="9" t="s">
        <v>29</v>
      </c>
      <c r="C26" s="9" t="s">
        <v>29</v>
      </c>
      <c r="D26" s="9" t="s">
        <v>29</v>
      </c>
      <c r="E26" s="9" t="s">
        <v>29</v>
      </c>
      <c r="F26" s="9" t="s">
        <v>29</v>
      </c>
      <c r="G26" s="139"/>
      <c r="H26" s="9" t="s">
        <v>30</v>
      </c>
      <c r="I26" s="9" t="s">
        <v>31</v>
      </c>
      <c r="J26" s="153"/>
      <c r="K26" s="153"/>
      <c r="L26" s="153"/>
      <c r="M26" s="153"/>
      <c r="N26" s="153"/>
      <c r="O26" s="153"/>
    </row>
    <row r="27" spans="1:15">
      <c r="A27" s="29">
        <v>1</v>
      </c>
      <c r="B27" s="10">
        <v>2</v>
      </c>
      <c r="C27" s="10">
        <v>3</v>
      </c>
      <c r="D27" s="10">
        <v>4</v>
      </c>
      <c r="E27" s="10">
        <v>5</v>
      </c>
      <c r="F27" s="10">
        <v>6</v>
      </c>
      <c r="G27" s="10">
        <v>7</v>
      </c>
      <c r="H27" s="10">
        <v>8</v>
      </c>
      <c r="I27" s="10">
        <v>9</v>
      </c>
      <c r="J27" s="142">
        <v>10</v>
      </c>
      <c r="K27" s="142"/>
      <c r="L27" s="142">
        <v>11</v>
      </c>
      <c r="M27" s="142"/>
      <c r="N27" s="142">
        <v>12</v>
      </c>
      <c r="O27" s="142"/>
    </row>
    <row r="28" spans="1:15" ht="72" customHeight="1">
      <c r="A28" s="30" t="str">
        <f>[1]Лист1!$A$28</f>
        <v>949916О.99.0.ББ78АА00003</v>
      </c>
      <c r="B28" s="11"/>
      <c r="C28" s="11"/>
      <c r="D28" s="11"/>
      <c r="E28" s="11"/>
      <c r="F28" s="11"/>
      <c r="G28" s="11" t="str">
        <f>[2]Лист1!G28</f>
        <v>013 Количество клубных формирований</v>
      </c>
      <c r="H28" s="11" t="str">
        <f>[2]Лист1!H28</f>
        <v>единица</v>
      </c>
      <c r="I28" s="11" t="str">
        <f>[2]Лист1!I28</f>
        <v>ББ78</v>
      </c>
      <c r="J28" s="136" t="s">
        <v>32</v>
      </c>
      <c r="K28" s="136"/>
      <c r="L28" s="136" t="s">
        <v>32</v>
      </c>
      <c r="M28" s="136"/>
      <c r="N28" s="136" t="s">
        <v>32</v>
      </c>
      <c r="O28" s="136"/>
    </row>
    <row r="29" spans="1:15" ht="147" customHeight="1">
      <c r="A29" s="30" t="str">
        <f>[1]Лист1!$A$28</f>
        <v>949916О.99.0.ББ78АА00003</v>
      </c>
      <c r="B29" s="11"/>
      <c r="C29" s="11"/>
      <c r="D29" s="11"/>
      <c r="E29" s="11"/>
      <c r="F29" s="11"/>
      <c r="G29" s="11" t="s">
        <v>33</v>
      </c>
      <c r="H29" s="11" t="s">
        <v>34</v>
      </c>
      <c r="I29" s="11" t="s">
        <v>35</v>
      </c>
      <c r="J29" s="136" t="s">
        <v>36</v>
      </c>
      <c r="K29" s="136"/>
      <c r="L29" s="136" t="s">
        <v>36</v>
      </c>
      <c r="M29" s="136"/>
      <c r="N29" s="136" t="s">
        <v>36</v>
      </c>
      <c r="O29" s="136"/>
    </row>
    <row r="30" spans="1:15">
      <c r="A30" s="30"/>
      <c r="B30" s="11"/>
      <c r="C30" s="11"/>
      <c r="D30" s="11"/>
      <c r="E30" s="11"/>
      <c r="F30" s="11"/>
      <c r="G30" s="11"/>
      <c r="H30" s="11"/>
      <c r="I30" s="11"/>
      <c r="J30" s="136"/>
      <c r="K30" s="136"/>
      <c r="L30" s="136"/>
      <c r="M30" s="136"/>
      <c r="N30" s="136"/>
      <c r="O30" s="136"/>
    </row>
    <row r="31" spans="1:15" ht="13.95" customHeight="1">
      <c r="A31" s="150" t="s">
        <v>37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</row>
    <row r="32" spans="1:15" ht="25.5" customHeight="1">
      <c r="A32" s="150" t="s">
        <v>38</v>
      </c>
      <c r="B32" s="150"/>
      <c r="C32" s="134">
        <v>0.1</v>
      </c>
      <c r="D32" s="134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 ht="20.25" customHeight="1">
      <c r="A33" s="144" t="s">
        <v>39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</row>
    <row r="34" spans="1:15" ht="63.75" customHeight="1">
      <c r="A34" s="138" t="str">
        <f>$A$24</f>
        <v>реестровый номер</v>
      </c>
      <c r="B34" s="139" t="s">
        <v>23</v>
      </c>
      <c r="C34" s="139"/>
      <c r="D34" s="139"/>
      <c r="E34" s="139" t="s">
        <v>24</v>
      </c>
      <c r="F34" s="139"/>
      <c r="G34" s="139" t="s">
        <v>40</v>
      </c>
      <c r="H34" s="139"/>
      <c r="I34" s="139"/>
      <c r="J34" s="139" t="s">
        <v>41</v>
      </c>
      <c r="K34" s="139"/>
      <c r="L34" s="139"/>
      <c r="M34" s="139" t="s">
        <v>42</v>
      </c>
      <c r="N34" s="139"/>
      <c r="O34" s="139"/>
    </row>
    <row r="35" spans="1:15" ht="15" customHeight="1">
      <c r="A35" s="138"/>
      <c r="B35" s="9"/>
      <c r="C35" s="9"/>
      <c r="D35" s="9"/>
      <c r="E35" s="9"/>
      <c r="F35" s="9"/>
      <c r="G35" s="139" t="s">
        <v>27</v>
      </c>
      <c r="H35" s="139" t="s">
        <v>28</v>
      </c>
      <c r="I35" s="139"/>
      <c r="J35" s="153" t="s">
        <v>183</v>
      </c>
      <c r="K35" s="153" t="s">
        <v>178</v>
      </c>
      <c r="L35" s="153" t="s">
        <v>184</v>
      </c>
      <c r="M35" s="154" t="s">
        <v>183</v>
      </c>
      <c r="N35" s="154" t="s">
        <v>178</v>
      </c>
      <c r="O35" s="154" t="s">
        <v>184</v>
      </c>
    </row>
    <row r="36" spans="1:15" ht="20.399999999999999">
      <c r="A36" s="138"/>
      <c r="B36" s="9" t="s">
        <v>29</v>
      </c>
      <c r="C36" s="9" t="s">
        <v>29</v>
      </c>
      <c r="D36" s="9" t="s">
        <v>29</v>
      </c>
      <c r="E36" s="9" t="s">
        <v>29</v>
      </c>
      <c r="F36" s="9" t="s">
        <v>29</v>
      </c>
      <c r="G36" s="139"/>
      <c r="H36" s="9" t="s">
        <v>43</v>
      </c>
      <c r="I36" s="9" t="s">
        <v>31</v>
      </c>
      <c r="J36" s="153"/>
      <c r="K36" s="153"/>
      <c r="L36" s="153"/>
      <c r="M36" s="154"/>
      <c r="N36" s="154"/>
      <c r="O36" s="154"/>
    </row>
    <row r="37" spans="1:15">
      <c r="A37" s="29">
        <v>1</v>
      </c>
      <c r="B37" s="10">
        <v>2</v>
      </c>
      <c r="C37" s="10">
        <v>3</v>
      </c>
      <c r="D37" s="10">
        <v>4</v>
      </c>
      <c r="E37" s="10">
        <v>5</v>
      </c>
      <c r="F37" s="10">
        <v>6</v>
      </c>
      <c r="G37" s="10">
        <v>7</v>
      </c>
      <c r="H37" s="10">
        <v>8</v>
      </c>
      <c r="I37" s="10">
        <v>9</v>
      </c>
      <c r="J37" s="10">
        <v>10</v>
      </c>
      <c r="K37" s="10">
        <v>11</v>
      </c>
      <c r="L37" s="10">
        <v>12</v>
      </c>
      <c r="M37" s="19">
        <v>13</v>
      </c>
      <c r="N37" s="19">
        <v>14</v>
      </c>
      <c r="O37" s="19">
        <v>15</v>
      </c>
    </row>
    <row r="38" spans="1:15" ht="69" customHeight="1">
      <c r="A38" s="30" t="str">
        <f>[1]Лист1!$A$28</f>
        <v>949916О.99.0.ББ78АА00003</v>
      </c>
      <c r="B38" s="11"/>
      <c r="C38" s="11"/>
      <c r="D38" s="11"/>
      <c r="E38" s="11"/>
      <c r="F38" s="11"/>
      <c r="G38" s="11" t="s">
        <v>288</v>
      </c>
      <c r="H38" s="11" t="s">
        <v>44</v>
      </c>
      <c r="I38" s="11" t="s">
        <v>35</v>
      </c>
      <c r="J38" s="13" t="s">
        <v>45</v>
      </c>
      <c r="K38" s="13" t="s">
        <v>45</v>
      </c>
      <c r="L38" s="13" t="s">
        <v>45</v>
      </c>
      <c r="M38" s="20"/>
      <c r="N38" s="20"/>
      <c r="O38" s="20"/>
    </row>
    <row r="39" spans="1:15" ht="13.95" customHeight="1">
      <c r="A39" s="150" t="s">
        <v>46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</row>
    <row r="40" spans="1:15" ht="23.85" customHeight="1">
      <c r="A40" s="150" t="s">
        <v>38</v>
      </c>
      <c r="B40" s="150"/>
      <c r="C40" s="134">
        <v>0.1</v>
      </c>
      <c r="D40" s="13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.95" customHeight="1">
      <c r="A41" s="144" t="s">
        <v>47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</row>
    <row r="42" spans="1:15" ht="13.95" customHeight="1">
      <c r="A42" s="142" t="s">
        <v>48</v>
      </c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</row>
    <row r="43" spans="1:15" ht="13.95" customHeight="1">
      <c r="A43" s="142" t="s">
        <v>49</v>
      </c>
      <c r="B43" s="142"/>
      <c r="C43" s="142" t="s">
        <v>50</v>
      </c>
      <c r="D43" s="142"/>
      <c r="E43" s="142" t="s">
        <v>51</v>
      </c>
      <c r="F43" s="142"/>
      <c r="G43" s="142" t="s">
        <v>52</v>
      </c>
      <c r="H43" s="142"/>
      <c r="I43" s="142" t="s">
        <v>43</v>
      </c>
      <c r="J43" s="142"/>
      <c r="K43" s="142"/>
      <c r="L43" s="142"/>
      <c r="M43" s="142"/>
      <c r="N43" s="142"/>
      <c r="O43" s="142"/>
    </row>
    <row r="44" spans="1:15">
      <c r="A44" s="142">
        <v>1</v>
      </c>
      <c r="B44" s="142"/>
      <c r="C44" s="142">
        <v>2</v>
      </c>
      <c r="D44" s="142"/>
      <c r="E44" s="142">
        <v>3</v>
      </c>
      <c r="F44" s="142"/>
      <c r="G44" s="142">
        <v>4</v>
      </c>
      <c r="H44" s="142"/>
      <c r="I44" s="142">
        <v>5</v>
      </c>
      <c r="J44" s="142"/>
      <c r="K44" s="142"/>
      <c r="L44" s="142"/>
      <c r="M44" s="142"/>
      <c r="N44" s="142"/>
      <c r="O44" s="142"/>
    </row>
    <row r="45" spans="1:15">
      <c r="A45" s="152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</row>
    <row r="46" spans="1:15">
      <c r="A46" s="151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</row>
    <row r="47" spans="1:15">
      <c r="A47" s="150" t="str">
        <f>[2]Лист1!A48</f>
        <v>5. Порядок оказания муниципальной услуги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</row>
    <row r="48" spans="1:15">
      <c r="A48" s="150" t="str">
        <f>[2]Лист1!A49</f>
        <v>5.1. Нормативные правовые акты, регулирующие порядок оказания муниципальной услуги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</row>
    <row r="49" spans="1:15">
      <c r="A49" s="150" t="str">
        <f>[2]Лист1!A50</f>
        <v>5.1.1. Закон  от 09.10.1992 № 3612-1 "Основы законодательства Российской Федерации о культуре"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</row>
    <row r="50" spans="1:15">
      <c r="A50" s="150" t="str">
        <f>[2]Лист1!A51</f>
        <v>5.1.2. Закон РФ от 07.02.1992 N 2300-1 (ред. от 29.07.2018) "О защите прав потребителей"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</row>
    <row r="51" spans="1:15">
      <c r="A51" s="150"/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</row>
    <row r="52" spans="1:15">
      <c r="A52" s="31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 ht="13.95" customHeight="1">
      <c r="A53" s="144" t="s">
        <v>53</v>
      </c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</row>
    <row r="54" spans="1:15" ht="13.95" customHeight="1">
      <c r="A54" s="142" t="s">
        <v>54</v>
      </c>
      <c r="B54" s="142"/>
      <c r="C54" s="142"/>
      <c r="D54" s="142"/>
      <c r="E54" s="142" t="s">
        <v>55</v>
      </c>
      <c r="F54" s="142"/>
      <c r="G54" s="142"/>
      <c r="H54" s="142"/>
      <c r="I54" s="142" t="s">
        <v>56</v>
      </c>
      <c r="J54" s="142"/>
      <c r="K54" s="142"/>
      <c r="L54" s="142"/>
      <c r="M54" s="142"/>
      <c r="N54" s="142"/>
      <c r="O54" s="142"/>
    </row>
    <row r="55" spans="1:15">
      <c r="A55" s="142">
        <v>1</v>
      </c>
      <c r="B55" s="142"/>
      <c r="C55" s="142"/>
      <c r="D55" s="142"/>
      <c r="E55" s="142">
        <v>2</v>
      </c>
      <c r="F55" s="142"/>
      <c r="G55" s="142"/>
      <c r="H55" s="142"/>
      <c r="I55" s="142">
        <v>3</v>
      </c>
      <c r="J55" s="142"/>
      <c r="K55" s="142"/>
      <c r="L55" s="142"/>
      <c r="M55" s="142"/>
      <c r="N55" s="142"/>
      <c r="O55" s="142"/>
    </row>
    <row r="56" spans="1:15" ht="57.45" customHeight="1">
      <c r="A56" s="131" t="s">
        <v>57</v>
      </c>
      <c r="B56" s="131"/>
      <c r="C56" s="131"/>
      <c r="D56" s="131"/>
      <c r="E56" s="131" t="s">
        <v>58</v>
      </c>
      <c r="F56" s="131"/>
      <c r="G56" s="131"/>
      <c r="H56" s="131"/>
      <c r="I56" s="131" t="s">
        <v>59</v>
      </c>
      <c r="J56" s="131"/>
      <c r="K56" s="131"/>
      <c r="L56" s="131"/>
      <c r="M56" s="131"/>
      <c r="N56" s="131"/>
      <c r="O56" s="131"/>
    </row>
    <row r="57" spans="1:15" ht="35.1" customHeight="1">
      <c r="A57" s="131" t="s">
        <v>60</v>
      </c>
      <c r="B57" s="131"/>
      <c r="C57" s="131"/>
      <c r="D57" s="131"/>
      <c r="E57" s="131" t="s">
        <v>61</v>
      </c>
      <c r="F57" s="131"/>
      <c r="G57" s="131"/>
      <c r="H57" s="131"/>
      <c r="I57" s="131" t="s">
        <v>59</v>
      </c>
      <c r="J57" s="131"/>
      <c r="K57" s="131"/>
      <c r="L57" s="131"/>
      <c r="M57" s="131"/>
      <c r="N57" s="131"/>
      <c r="O57" s="131"/>
    </row>
    <row r="58" spans="1:15">
      <c r="A58" s="32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 ht="13.95" customHeight="1">
      <c r="A59" s="135" t="s">
        <v>62</v>
      </c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</row>
    <row r="60" spans="1:15" ht="13.95" customHeight="1">
      <c r="A60" s="135" t="s">
        <v>63</v>
      </c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</row>
    <row r="61" spans="1:15" ht="13.95" customHeight="1">
      <c r="A61" s="135" t="s">
        <v>64</v>
      </c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3"/>
      <c r="M61" s="3"/>
      <c r="N61" s="3"/>
      <c r="O61" s="12"/>
    </row>
    <row r="62" spans="1:15" ht="15" customHeight="1">
      <c r="A62" s="135"/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3"/>
      <c r="M62" s="147" t="s">
        <v>14</v>
      </c>
      <c r="N62" s="147"/>
      <c r="O62" s="148" t="s">
        <v>65</v>
      </c>
    </row>
    <row r="63" spans="1:15" ht="15" customHeight="1">
      <c r="A63" s="150" t="s">
        <v>66</v>
      </c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3"/>
      <c r="M63" s="147" t="s">
        <v>16</v>
      </c>
      <c r="N63" s="147"/>
      <c r="O63" s="149"/>
    </row>
    <row r="64" spans="1:15" ht="15" customHeight="1">
      <c r="A64" s="150"/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3"/>
      <c r="M64" s="147" t="s">
        <v>67</v>
      </c>
      <c r="N64" s="147"/>
      <c r="O64" s="149"/>
    </row>
    <row r="65" spans="1:15" ht="13.95" customHeight="1">
      <c r="A65" s="150" t="s">
        <v>68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2"/>
      <c r="M65" s="147" t="s">
        <v>18</v>
      </c>
      <c r="N65" s="147"/>
      <c r="O65" s="149"/>
    </row>
    <row r="66" spans="1:15" ht="13.95" customHeight="1">
      <c r="A66" s="144" t="s">
        <v>69</v>
      </c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</row>
    <row r="67" spans="1:15" ht="68.400000000000006" customHeight="1">
      <c r="A67" s="145" t="str">
        <f>$A$24</f>
        <v>реестровый номер</v>
      </c>
      <c r="B67" s="142" t="s">
        <v>70</v>
      </c>
      <c r="C67" s="142"/>
      <c r="D67" s="142"/>
      <c r="E67" s="142" t="s">
        <v>71</v>
      </c>
      <c r="F67" s="142"/>
      <c r="G67" s="142" t="s">
        <v>72</v>
      </c>
      <c r="H67" s="142"/>
      <c r="I67" s="142"/>
      <c r="J67" s="142" t="s">
        <v>73</v>
      </c>
      <c r="K67" s="142"/>
      <c r="L67" s="142"/>
      <c r="M67" s="142"/>
      <c r="N67" s="142"/>
      <c r="O67" s="142"/>
    </row>
    <row r="68" spans="1:15" ht="15" customHeight="1">
      <c r="A68" s="145"/>
      <c r="B68" s="10"/>
      <c r="C68" s="10"/>
      <c r="D68" s="10"/>
      <c r="E68" s="10"/>
      <c r="F68" s="10"/>
      <c r="G68" s="142" t="s">
        <v>27</v>
      </c>
      <c r="H68" s="142" t="s">
        <v>28</v>
      </c>
      <c r="I68" s="142"/>
      <c r="J68" s="146" t="s">
        <v>198</v>
      </c>
      <c r="K68" s="146"/>
      <c r="L68" s="146" t="s">
        <v>199</v>
      </c>
      <c r="M68" s="146"/>
      <c r="N68" s="146" t="s">
        <v>200</v>
      </c>
      <c r="O68" s="146"/>
    </row>
    <row r="69" spans="1:15" ht="21.6">
      <c r="A69" s="145"/>
      <c r="B69" s="10" t="s">
        <v>29</v>
      </c>
      <c r="C69" s="10" t="s">
        <v>29</v>
      </c>
      <c r="D69" s="10" t="s">
        <v>29</v>
      </c>
      <c r="E69" s="10" t="s">
        <v>29</v>
      </c>
      <c r="F69" s="10" t="s">
        <v>29</v>
      </c>
      <c r="G69" s="142"/>
      <c r="H69" s="10" t="s">
        <v>43</v>
      </c>
      <c r="I69" s="10" t="s">
        <v>31</v>
      </c>
      <c r="J69" s="146"/>
      <c r="K69" s="146"/>
      <c r="L69" s="146"/>
      <c r="M69" s="146"/>
      <c r="N69" s="146"/>
      <c r="O69" s="146"/>
    </row>
    <row r="70" spans="1:15">
      <c r="A70" s="29">
        <v>1</v>
      </c>
      <c r="B70" s="10">
        <v>2</v>
      </c>
      <c r="C70" s="10">
        <v>3</v>
      </c>
      <c r="D70" s="10">
        <v>4</v>
      </c>
      <c r="E70" s="10">
        <v>5</v>
      </c>
      <c r="F70" s="10">
        <v>6</v>
      </c>
      <c r="G70" s="10">
        <v>7</v>
      </c>
      <c r="H70" s="10">
        <v>8</v>
      </c>
      <c r="I70" s="10">
        <v>9</v>
      </c>
      <c r="J70" s="142">
        <v>10</v>
      </c>
      <c r="K70" s="142"/>
      <c r="L70" s="142">
        <v>11</v>
      </c>
      <c r="M70" s="142"/>
      <c r="N70" s="142">
        <v>12</v>
      </c>
      <c r="O70" s="142"/>
    </row>
    <row r="71" spans="1:15" ht="51.75" customHeight="1">
      <c r="A71" s="30" t="s">
        <v>269</v>
      </c>
      <c r="B71" s="11"/>
      <c r="C71" s="11"/>
      <c r="D71" s="11"/>
      <c r="E71" s="11"/>
      <c r="F71" s="11"/>
      <c r="G71" s="11" t="s">
        <v>74</v>
      </c>
      <c r="H71" s="11" t="s">
        <v>44</v>
      </c>
      <c r="I71" s="11" t="s">
        <v>75</v>
      </c>
      <c r="J71" s="136" t="s">
        <v>185</v>
      </c>
      <c r="K71" s="136"/>
      <c r="L71" s="136" t="s">
        <v>201</v>
      </c>
      <c r="M71" s="136"/>
      <c r="N71" s="136" t="s">
        <v>202</v>
      </c>
      <c r="O71" s="136"/>
    </row>
    <row r="72" spans="1:15" ht="52.5" customHeight="1">
      <c r="A72" s="30" t="str">
        <f>$A$71</f>
        <v>22.2.900410.0.05062</v>
      </c>
      <c r="B72" s="11"/>
      <c r="C72" s="11"/>
      <c r="D72" s="42"/>
      <c r="E72" s="42"/>
      <c r="F72" s="42"/>
      <c r="G72" s="44" t="s">
        <v>170</v>
      </c>
      <c r="H72" s="42" t="s">
        <v>34</v>
      </c>
      <c r="I72" s="42" t="str">
        <f>[2]Лист1!I74</f>
        <v>ББ72</v>
      </c>
      <c r="J72" s="143" t="s">
        <v>292</v>
      </c>
      <c r="K72" s="143"/>
      <c r="L72" s="143" t="s">
        <v>292</v>
      </c>
      <c r="M72" s="143"/>
      <c r="N72" s="143" t="s">
        <v>292</v>
      </c>
      <c r="O72" s="143"/>
    </row>
    <row r="73" spans="1:15">
      <c r="A73" s="30"/>
      <c r="B73" s="11"/>
      <c r="C73" s="11"/>
      <c r="D73" s="11"/>
      <c r="E73" s="11"/>
      <c r="F73" s="11"/>
      <c r="G73" s="15"/>
      <c r="H73" s="11"/>
      <c r="I73" s="11"/>
      <c r="J73" s="136"/>
      <c r="K73" s="136"/>
      <c r="L73" s="136"/>
      <c r="M73" s="136"/>
      <c r="N73" s="136"/>
      <c r="O73" s="136"/>
    </row>
    <row r="74" spans="1:15" ht="13.95" customHeight="1">
      <c r="A74" s="137" t="s">
        <v>76</v>
      </c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</row>
    <row r="75" spans="1:15" ht="63.6" customHeight="1">
      <c r="A75" s="138" t="s">
        <v>77</v>
      </c>
      <c r="B75" s="139" t="s">
        <v>70</v>
      </c>
      <c r="C75" s="139"/>
      <c r="D75" s="139"/>
      <c r="E75" s="139" t="s">
        <v>71</v>
      </c>
      <c r="F75" s="139"/>
      <c r="G75" s="68"/>
      <c r="H75" s="68"/>
      <c r="I75" s="68"/>
      <c r="J75" s="68"/>
      <c r="K75" s="68"/>
      <c r="L75" s="68"/>
      <c r="M75" s="139" t="s">
        <v>78</v>
      </c>
      <c r="N75" s="139"/>
      <c r="O75" s="139"/>
    </row>
    <row r="76" spans="1:15" ht="32.85" customHeight="1">
      <c r="A76" s="138"/>
      <c r="B76" s="9"/>
      <c r="C76" s="9"/>
      <c r="D76" s="9"/>
      <c r="E76" s="9"/>
      <c r="F76" s="9"/>
      <c r="G76" s="16" t="s">
        <v>79</v>
      </c>
      <c r="H76" s="139" t="s">
        <v>28</v>
      </c>
      <c r="I76" s="139"/>
      <c r="J76" s="139"/>
      <c r="K76" s="139" t="s">
        <v>80</v>
      </c>
      <c r="L76" s="139"/>
      <c r="M76" s="140" t="s">
        <v>328</v>
      </c>
      <c r="N76" s="141" t="s">
        <v>329</v>
      </c>
      <c r="O76" s="141" t="s">
        <v>330</v>
      </c>
    </row>
    <row r="77" spans="1:15" ht="32.85" customHeight="1">
      <c r="A77" s="138"/>
      <c r="B77" s="9" t="s">
        <v>29</v>
      </c>
      <c r="C77" s="9" t="s">
        <v>29</v>
      </c>
      <c r="D77" s="9" t="s">
        <v>29</v>
      </c>
      <c r="E77" s="9" t="s">
        <v>29</v>
      </c>
      <c r="F77" s="9" t="s">
        <v>29</v>
      </c>
      <c r="G77" s="139" t="s">
        <v>331</v>
      </c>
      <c r="H77" s="139" t="s">
        <v>43</v>
      </c>
      <c r="I77" s="139"/>
      <c r="J77" s="9" t="s">
        <v>31</v>
      </c>
      <c r="K77" s="139"/>
      <c r="L77" s="139"/>
      <c r="M77" s="140"/>
      <c r="N77" s="141"/>
      <c r="O77" s="141"/>
    </row>
    <row r="78" spans="1:15">
      <c r="A78" s="29">
        <v>1</v>
      </c>
      <c r="B78" s="10">
        <v>2</v>
      </c>
      <c r="C78" s="10">
        <v>3</v>
      </c>
      <c r="D78" s="10">
        <v>4</v>
      </c>
      <c r="E78" s="10">
        <v>5</v>
      </c>
      <c r="F78" s="10">
        <v>6</v>
      </c>
      <c r="G78" s="139"/>
      <c r="H78" s="142">
        <v>8</v>
      </c>
      <c r="I78" s="142"/>
      <c r="J78" s="10">
        <v>9</v>
      </c>
      <c r="K78" s="142">
        <v>10</v>
      </c>
      <c r="L78" s="142"/>
      <c r="M78" s="10">
        <v>11</v>
      </c>
      <c r="N78" s="10">
        <v>12</v>
      </c>
      <c r="O78" s="10">
        <v>13</v>
      </c>
    </row>
    <row r="79" spans="1:15" ht="208.5" customHeight="1">
      <c r="A79" s="30" t="str">
        <f>$A$71</f>
        <v>22.2.900410.0.05062</v>
      </c>
      <c r="B79" s="11" t="s">
        <v>327</v>
      </c>
      <c r="C79" s="11"/>
      <c r="D79" s="11"/>
      <c r="E79" s="11"/>
      <c r="F79" s="11"/>
      <c r="G79" s="10"/>
      <c r="H79" s="129" t="s">
        <v>169</v>
      </c>
      <c r="I79" s="130"/>
      <c r="J79" s="11"/>
      <c r="K79" s="131" t="s">
        <v>335</v>
      </c>
      <c r="L79" s="131"/>
      <c r="M79" s="43">
        <v>127</v>
      </c>
      <c r="N79" s="43">
        <v>130</v>
      </c>
      <c r="O79" s="42" t="s">
        <v>254</v>
      </c>
    </row>
    <row r="80" spans="1:15" ht="13.95" customHeight="1">
      <c r="A80" s="132" t="s">
        <v>81</v>
      </c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</row>
    <row r="81" spans="1:15" ht="23.85" customHeight="1">
      <c r="A81" s="133" t="s">
        <v>38</v>
      </c>
      <c r="B81" s="133"/>
      <c r="C81" s="134">
        <v>0.1</v>
      </c>
      <c r="D81" s="134"/>
      <c r="E81" s="2"/>
      <c r="F81" s="2"/>
      <c r="G81" s="5"/>
      <c r="H81" s="2"/>
      <c r="I81" s="2"/>
      <c r="J81" s="2"/>
      <c r="K81" s="2"/>
      <c r="L81" s="2"/>
      <c r="M81" s="2"/>
      <c r="N81" s="2"/>
      <c r="O81" s="2"/>
    </row>
    <row r="82" spans="1:15" ht="15" customHeight="1">
      <c r="A82" s="27"/>
      <c r="B82" s="5"/>
      <c r="C82" s="3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2.75" customHeight="1">
      <c r="A83" s="135" t="s">
        <v>82</v>
      </c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2"/>
      <c r="M83" s="2"/>
      <c r="N83" s="2"/>
      <c r="O83" s="2"/>
    </row>
    <row r="84" spans="1:15" ht="15.75" customHeight="1">
      <c r="A84" s="125" t="s">
        <v>83</v>
      </c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7"/>
    </row>
    <row r="85" spans="1:15">
      <c r="A85" s="125" t="str">
        <f>[3]Лист1!A74</f>
        <v>а) ликвидация учреждения;</v>
      </c>
      <c r="B85" s="125"/>
      <c r="C85" s="125"/>
      <c r="D85" s="125"/>
      <c r="E85" s="125"/>
      <c r="F85" s="125"/>
      <c r="G85" s="125"/>
      <c r="H85" s="17"/>
      <c r="I85" s="17"/>
      <c r="J85" s="17"/>
      <c r="K85" s="17"/>
      <c r="L85" s="17"/>
      <c r="M85" s="17"/>
      <c r="N85" s="17"/>
      <c r="O85" s="7"/>
    </row>
    <row r="86" spans="1:15">
      <c r="A86" s="125" t="str">
        <f>[3]Лист1!A75</f>
        <v>б) реорганизация учреждения;</v>
      </c>
      <c r="B86" s="125"/>
      <c r="C86" s="125"/>
      <c r="D86" s="125"/>
      <c r="E86" s="125"/>
      <c r="F86" s="125"/>
      <c r="G86" s="125"/>
      <c r="H86" s="17"/>
      <c r="I86" s="17"/>
      <c r="J86" s="17"/>
      <c r="K86" s="17"/>
      <c r="L86" s="17"/>
      <c r="M86" s="17"/>
      <c r="N86" s="17"/>
      <c r="O86" s="7"/>
    </row>
    <row r="87" spans="1:15" ht="13.95" customHeight="1">
      <c r="A87" s="125" t="s">
        <v>84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7"/>
      <c r="N87" s="17"/>
      <c r="O87" s="7"/>
    </row>
    <row r="88" spans="1:15" ht="15" customHeight="1">
      <c r="A88" s="125" t="s">
        <v>85</v>
      </c>
      <c r="B88" s="125"/>
      <c r="C88" s="125"/>
      <c r="D88" s="125"/>
      <c r="E88" s="125"/>
      <c r="F88" s="125"/>
      <c r="G88" s="125"/>
      <c r="H88" s="125"/>
      <c r="I88" s="17"/>
      <c r="J88" s="17"/>
      <c r="K88" s="17"/>
      <c r="L88" s="17"/>
      <c r="M88" s="17"/>
      <c r="N88" s="17"/>
      <c r="O88" s="7"/>
    </row>
    <row r="89" spans="1:15" ht="175.35" customHeight="1">
      <c r="A89" s="125" t="s">
        <v>332</v>
      </c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7"/>
    </row>
    <row r="90" spans="1:15" ht="15.6">
      <c r="A90" s="126" t="str">
        <f>[3]Лист1!A89</f>
        <v>Перечень клубных формирований</v>
      </c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7"/>
      <c r="O90" s="7"/>
    </row>
    <row r="91" spans="1:15" ht="13.95" customHeight="1">
      <c r="A91" s="26" t="s">
        <v>86</v>
      </c>
      <c r="B91" s="127" t="s">
        <v>87</v>
      </c>
      <c r="C91" s="127"/>
      <c r="D91" s="7"/>
      <c r="E91" s="7"/>
      <c r="F91" s="7"/>
      <c r="G91" s="7"/>
      <c r="H91" s="128" t="s">
        <v>88</v>
      </c>
      <c r="I91" s="128"/>
      <c r="J91" s="128"/>
      <c r="K91" s="127"/>
      <c r="L91" s="127"/>
      <c r="M91" s="127"/>
      <c r="N91" s="2"/>
      <c r="O91" s="2"/>
    </row>
    <row r="92" spans="1:15">
      <c r="A92" s="33">
        <v>1</v>
      </c>
      <c r="B92" s="123" t="s">
        <v>89</v>
      </c>
      <c r="C92" s="123"/>
      <c r="D92" s="123"/>
      <c r="E92" s="123"/>
      <c r="F92" s="123"/>
      <c r="G92" s="123"/>
      <c r="H92" s="123"/>
      <c r="I92" s="124">
        <v>30</v>
      </c>
      <c r="J92" s="124"/>
      <c r="K92" s="2"/>
      <c r="L92" s="2"/>
      <c r="M92" s="2"/>
      <c r="N92" s="2"/>
      <c r="O92" s="2"/>
    </row>
    <row r="93" spans="1:15">
      <c r="A93" s="33">
        <v>2</v>
      </c>
      <c r="B93" s="123" t="s">
        <v>90</v>
      </c>
      <c r="C93" s="123"/>
      <c r="D93" s="123"/>
      <c r="E93" s="123"/>
      <c r="F93" s="123"/>
      <c r="G93" s="123"/>
      <c r="H93" s="123"/>
      <c r="I93" s="124">
        <v>30</v>
      </c>
      <c r="J93" s="124"/>
      <c r="K93" s="2"/>
      <c r="L93" s="2"/>
      <c r="M93" s="2"/>
      <c r="N93" s="2"/>
      <c r="O93" s="2"/>
    </row>
    <row r="94" spans="1:15">
      <c r="A94" s="33">
        <v>3</v>
      </c>
      <c r="B94" s="123" t="s">
        <v>91</v>
      </c>
      <c r="C94" s="123"/>
      <c r="D94" s="123"/>
      <c r="E94" s="123"/>
      <c r="F94" s="123"/>
      <c r="G94" s="123"/>
      <c r="H94" s="123"/>
      <c r="I94" s="124">
        <v>24</v>
      </c>
      <c r="J94" s="124"/>
      <c r="K94" s="2"/>
      <c r="L94" s="2"/>
      <c r="M94" s="2"/>
      <c r="N94" s="2"/>
      <c r="O94" s="2"/>
    </row>
    <row r="95" spans="1:15">
      <c r="A95" s="33">
        <v>4</v>
      </c>
      <c r="B95" s="123" t="s">
        <v>92</v>
      </c>
      <c r="C95" s="123"/>
      <c r="D95" s="123"/>
      <c r="E95" s="123"/>
      <c r="F95" s="123"/>
      <c r="G95" s="123"/>
      <c r="H95" s="123"/>
      <c r="I95" s="124">
        <v>20</v>
      </c>
      <c r="J95" s="124"/>
      <c r="K95" s="2"/>
      <c r="L95" s="2"/>
      <c r="M95" s="2"/>
      <c r="N95" s="2"/>
      <c r="O95" s="2"/>
    </row>
    <row r="96" spans="1:15">
      <c r="A96" s="33">
        <v>5</v>
      </c>
      <c r="B96" s="123" t="s">
        <v>93</v>
      </c>
      <c r="C96" s="123"/>
      <c r="D96" s="123"/>
      <c r="E96" s="123"/>
      <c r="F96" s="123"/>
      <c r="G96" s="123"/>
      <c r="H96" s="123"/>
      <c r="I96" s="124">
        <v>30</v>
      </c>
      <c r="J96" s="124"/>
      <c r="K96" s="2"/>
      <c r="L96" s="2"/>
      <c r="M96" s="2"/>
      <c r="N96" s="2"/>
      <c r="O96" s="2"/>
    </row>
    <row r="97" spans="1:15">
      <c r="A97" s="33">
        <v>6</v>
      </c>
      <c r="B97" s="123" t="s">
        <v>94</v>
      </c>
      <c r="C97" s="123"/>
      <c r="D97" s="123"/>
      <c r="E97" s="123"/>
      <c r="F97" s="123"/>
      <c r="G97" s="123"/>
      <c r="H97" s="123"/>
      <c r="I97" s="124">
        <v>15</v>
      </c>
      <c r="J97" s="124"/>
      <c r="K97" s="2"/>
      <c r="L97" s="2"/>
      <c r="M97" s="2"/>
      <c r="N97" s="2"/>
      <c r="O97" s="2"/>
    </row>
    <row r="98" spans="1:15">
      <c r="A98" s="33">
        <v>7</v>
      </c>
      <c r="B98" s="109" t="s">
        <v>186</v>
      </c>
      <c r="C98" s="109"/>
      <c r="D98" s="109"/>
      <c r="E98" s="109"/>
      <c r="F98" s="109"/>
      <c r="G98" s="109"/>
      <c r="H98" s="109"/>
      <c r="I98" s="110">
        <v>25</v>
      </c>
      <c r="J98" s="110"/>
      <c r="K98" s="2"/>
      <c r="L98" s="2"/>
      <c r="M98" s="2"/>
      <c r="N98" s="2"/>
      <c r="O98" s="2"/>
    </row>
    <row r="99" spans="1:15">
      <c r="A99" s="33">
        <v>8</v>
      </c>
      <c r="B99" s="109" t="s">
        <v>95</v>
      </c>
      <c r="C99" s="109"/>
      <c r="D99" s="109"/>
      <c r="E99" s="109"/>
      <c r="F99" s="109"/>
      <c r="G99" s="109"/>
      <c r="H99" s="109"/>
      <c r="I99" s="110">
        <v>20</v>
      </c>
      <c r="J99" s="110"/>
      <c r="K99" s="2"/>
      <c r="L99" s="2"/>
      <c r="M99" s="2"/>
      <c r="N99" s="2"/>
      <c r="O99" s="2"/>
    </row>
    <row r="100" spans="1:15">
      <c r="A100" s="33">
        <v>9</v>
      </c>
      <c r="B100" s="109" t="s">
        <v>96</v>
      </c>
      <c r="C100" s="109"/>
      <c r="D100" s="109"/>
      <c r="E100" s="109"/>
      <c r="F100" s="109"/>
      <c r="G100" s="109"/>
      <c r="H100" s="109"/>
      <c r="I100" s="110">
        <v>15</v>
      </c>
      <c r="J100" s="110"/>
      <c r="K100" s="2"/>
      <c r="L100" s="2"/>
      <c r="M100" s="2"/>
      <c r="N100" s="2"/>
      <c r="O100" s="2"/>
    </row>
    <row r="101" spans="1:15">
      <c r="A101" s="33">
        <v>10</v>
      </c>
      <c r="B101" s="109" t="s">
        <v>97</v>
      </c>
      <c r="C101" s="109"/>
      <c r="D101" s="109"/>
      <c r="E101" s="109"/>
      <c r="F101" s="109"/>
      <c r="G101" s="109"/>
      <c r="H101" s="109"/>
      <c r="I101" s="110">
        <v>24</v>
      </c>
      <c r="J101" s="110"/>
      <c r="K101" s="2"/>
      <c r="L101" s="2"/>
      <c r="M101" s="2"/>
      <c r="N101" s="2"/>
      <c r="O101" s="2"/>
    </row>
    <row r="102" spans="1:15">
      <c r="A102" s="33">
        <v>11</v>
      </c>
      <c r="B102" s="109" t="s">
        <v>98</v>
      </c>
      <c r="C102" s="109"/>
      <c r="D102" s="109"/>
      <c r="E102" s="109"/>
      <c r="F102" s="109"/>
      <c r="G102" s="109"/>
      <c r="H102" s="109"/>
      <c r="I102" s="110">
        <v>25</v>
      </c>
      <c r="J102" s="110"/>
      <c r="K102" s="2"/>
      <c r="L102" s="2"/>
      <c r="M102" s="2"/>
      <c r="N102" s="2"/>
      <c r="O102" s="2"/>
    </row>
    <row r="103" spans="1:15">
      <c r="A103" s="33">
        <v>12</v>
      </c>
      <c r="B103" s="109" t="s">
        <v>99</v>
      </c>
      <c r="C103" s="109"/>
      <c r="D103" s="109"/>
      <c r="E103" s="109"/>
      <c r="F103" s="109"/>
      <c r="G103" s="109"/>
      <c r="H103" s="109"/>
      <c r="I103" s="110">
        <v>30</v>
      </c>
      <c r="J103" s="110"/>
      <c r="K103" s="2"/>
      <c r="L103" s="2"/>
      <c r="M103" s="2"/>
      <c r="N103" s="2"/>
      <c r="O103" s="2"/>
    </row>
    <row r="104" spans="1:15">
      <c r="A104" s="33">
        <v>13</v>
      </c>
      <c r="B104" s="109" t="s">
        <v>100</v>
      </c>
      <c r="C104" s="109"/>
      <c r="D104" s="109"/>
      <c r="E104" s="109"/>
      <c r="F104" s="109"/>
      <c r="G104" s="109"/>
      <c r="H104" s="109"/>
      <c r="I104" s="110">
        <v>12</v>
      </c>
      <c r="J104" s="110"/>
      <c r="K104" s="2"/>
      <c r="L104" s="2"/>
      <c r="M104" s="2"/>
      <c r="N104" s="2"/>
      <c r="O104" s="2"/>
    </row>
    <row r="105" spans="1:15">
      <c r="A105" s="41">
        <v>14</v>
      </c>
      <c r="B105" s="111" t="s">
        <v>172</v>
      </c>
      <c r="C105" s="112"/>
      <c r="D105" s="112"/>
      <c r="E105" s="112"/>
      <c r="F105" s="112"/>
      <c r="G105" s="112"/>
      <c r="H105" s="112"/>
      <c r="I105" s="121">
        <v>28</v>
      </c>
      <c r="J105" s="122"/>
      <c r="K105" s="2"/>
      <c r="L105" s="2"/>
      <c r="M105" s="2"/>
      <c r="N105" s="2"/>
      <c r="O105" s="2"/>
    </row>
    <row r="106" spans="1:15">
      <c r="A106" s="33">
        <v>15</v>
      </c>
      <c r="B106" s="109" t="s">
        <v>103</v>
      </c>
      <c r="C106" s="109"/>
      <c r="D106" s="109"/>
      <c r="E106" s="109"/>
      <c r="F106" s="109"/>
      <c r="G106" s="109"/>
      <c r="H106" s="109"/>
      <c r="I106" s="110">
        <v>14</v>
      </c>
      <c r="J106" s="110"/>
      <c r="K106" s="2"/>
      <c r="L106" s="2"/>
      <c r="M106" s="2"/>
      <c r="N106" s="2"/>
      <c r="O106" s="2"/>
    </row>
    <row r="107" spans="1:15">
      <c r="A107" s="33">
        <v>16</v>
      </c>
      <c r="B107" s="109" t="s">
        <v>101</v>
      </c>
      <c r="C107" s="109"/>
      <c r="D107" s="109"/>
      <c r="E107" s="109"/>
      <c r="F107" s="109"/>
      <c r="G107" s="109"/>
      <c r="H107" s="109"/>
      <c r="I107" s="110">
        <v>15</v>
      </c>
      <c r="J107" s="110"/>
      <c r="K107" s="2"/>
      <c r="L107" s="2"/>
      <c r="M107" s="2"/>
      <c r="N107" s="2"/>
      <c r="O107" s="2"/>
    </row>
    <row r="108" spans="1:15">
      <c r="A108" s="33">
        <v>17</v>
      </c>
      <c r="B108" s="109" t="s">
        <v>102</v>
      </c>
      <c r="C108" s="109"/>
      <c r="D108" s="109"/>
      <c r="E108" s="109"/>
      <c r="F108" s="109"/>
      <c r="G108" s="109"/>
      <c r="H108" s="109"/>
      <c r="I108" s="110">
        <v>13</v>
      </c>
      <c r="J108" s="110"/>
      <c r="K108" s="2"/>
      <c r="L108" s="2"/>
      <c r="M108" s="2"/>
      <c r="N108" s="2"/>
      <c r="O108" s="2"/>
    </row>
    <row r="109" spans="1:15" ht="13.95" customHeight="1">
      <c r="A109" s="33">
        <v>18</v>
      </c>
      <c r="B109" s="120" t="s">
        <v>106</v>
      </c>
      <c r="C109" s="120"/>
      <c r="D109" s="120"/>
      <c r="E109" s="120"/>
      <c r="F109" s="120"/>
      <c r="G109" s="120"/>
      <c r="H109" s="120"/>
      <c r="I109" s="110">
        <v>20</v>
      </c>
      <c r="J109" s="110"/>
      <c r="K109" s="2"/>
      <c r="L109" s="2"/>
      <c r="M109" s="2"/>
      <c r="N109" s="2"/>
      <c r="O109" s="2"/>
    </row>
    <row r="110" spans="1:15">
      <c r="A110" s="33">
        <v>19</v>
      </c>
      <c r="B110" s="109" t="s">
        <v>104</v>
      </c>
      <c r="C110" s="109"/>
      <c r="D110" s="109"/>
      <c r="E110" s="109"/>
      <c r="F110" s="109"/>
      <c r="G110" s="109"/>
      <c r="H110" s="109"/>
      <c r="I110" s="110">
        <v>20</v>
      </c>
      <c r="J110" s="110"/>
      <c r="K110" s="2"/>
      <c r="L110" s="2"/>
      <c r="M110" s="2"/>
      <c r="N110" s="2"/>
      <c r="O110" s="2"/>
    </row>
    <row r="111" spans="1:15">
      <c r="A111" s="33">
        <v>20</v>
      </c>
      <c r="B111" s="109" t="s">
        <v>105</v>
      </c>
      <c r="C111" s="109"/>
      <c r="D111" s="109"/>
      <c r="E111" s="109"/>
      <c r="F111" s="109"/>
      <c r="G111" s="109"/>
      <c r="H111" s="109"/>
      <c r="I111" s="110">
        <v>20</v>
      </c>
      <c r="J111" s="110"/>
      <c r="K111" s="2"/>
      <c r="L111" s="2"/>
      <c r="M111" s="2"/>
      <c r="N111" s="2"/>
      <c r="O111" s="2"/>
    </row>
    <row r="112" spans="1:15">
      <c r="A112" s="33">
        <v>21</v>
      </c>
      <c r="B112" s="109" t="s">
        <v>107</v>
      </c>
      <c r="C112" s="109"/>
      <c r="D112" s="109"/>
      <c r="E112" s="109"/>
      <c r="F112" s="109"/>
      <c r="G112" s="109"/>
      <c r="H112" s="109"/>
      <c r="I112" s="110">
        <v>30</v>
      </c>
      <c r="J112" s="110"/>
      <c r="K112" s="2"/>
      <c r="L112" s="2"/>
      <c r="M112" s="2"/>
      <c r="N112" s="2"/>
      <c r="O112" s="2"/>
    </row>
    <row r="113" spans="1:15">
      <c r="A113" s="33">
        <v>22</v>
      </c>
      <c r="B113" s="109" t="s">
        <v>108</v>
      </c>
      <c r="C113" s="109"/>
      <c r="D113" s="109"/>
      <c r="E113" s="109"/>
      <c r="F113" s="109"/>
      <c r="G113" s="109"/>
      <c r="H113" s="109"/>
      <c r="I113" s="110">
        <v>15</v>
      </c>
      <c r="J113" s="110"/>
      <c r="K113" s="2"/>
      <c r="L113" s="2"/>
      <c r="M113" s="2"/>
      <c r="N113" s="2"/>
      <c r="O113" s="2"/>
    </row>
    <row r="114" spans="1:15">
      <c r="A114" s="33">
        <v>23</v>
      </c>
      <c r="B114" s="109" t="s">
        <v>267</v>
      </c>
      <c r="C114" s="109"/>
      <c r="D114" s="109"/>
      <c r="E114" s="109"/>
      <c r="F114" s="109"/>
      <c r="G114" s="109"/>
      <c r="H114" s="109"/>
      <c r="I114" s="110">
        <v>13</v>
      </c>
      <c r="J114" s="110"/>
      <c r="K114" s="2"/>
      <c r="L114" s="2"/>
      <c r="M114" s="2"/>
      <c r="N114" s="2"/>
      <c r="O114" s="2"/>
    </row>
    <row r="115" spans="1:15">
      <c r="A115" s="41">
        <v>24</v>
      </c>
      <c r="B115" s="117" t="s">
        <v>112</v>
      </c>
      <c r="C115" s="118"/>
      <c r="D115" s="118"/>
      <c r="E115" s="118"/>
      <c r="F115" s="118"/>
      <c r="G115" s="118"/>
      <c r="H115" s="119"/>
      <c r="I115" s="114">
        <v>24</v>
      </c>
      <c r="J115" s="115"/>
      <c r="K115" s="2"/>
      <c r="L115" s="2"/>
      <c r="M115" s="2"/>
      <c r="N115" s="2"/>
      <c r="O115" s="2"/>
    </row>
    <row r="116" spans="1:15">
      <c r="A116" s="41">
        <v>25</v>
      </c>
      <c r="B116" s="117" t="s">
        <v>113</v>
      </c>
      <c r="C116" s="118"/>
      <c r="D116" s="118"/>
      <c r="E116" s="118"/>
      <c r="F116" s="118"/>
      <c r="G116" s="118"/>
      <c r="H116" s="119"/>
      <c r="I116" s="114">
        <v>45</v>
      </c>
      <c r="J116" s="115"/>
      <c r="K116" s="2"/>
      <c r="L116" s="2"/>
      <c r="M116" s="2"/>
      <c r="N116" s="2"/>
      <c r="O116" s="2"/>
    </row>
    <row r="117" spans="1:15">
      <c r="A117" s="33">
        <v>26</v>
      </c>
      <c r="B117" s="109" t="s">
        <v>187</v>
      </c>
      <c r="C117" s="109"/>
      <c r="D117" s="109"/>
      <c r="E117" s="109"/>
      <c r="F117" s="109"/>
      <c r="G117" s="109"/>
      <c r="H117" s="109"/>
      <c r="I117" s="110">
        <v>12</v>
      </c>
      <c r="J117" s="110"/>
      <c r="K117" s="2"/>
      <c r="L117" s="2"/>
      <c r="M117" s="2"/>
      <c r="N117" s="2"/>
      <c r="O117" s="2"/>
    </row>
    <row r="118" spans="1:15">
      <c r="A118" s="41">
        <v>27</v>
      </c>
      <c r="B118" s="111" t="s">
        <v>111</v>
      </c>
      <c r="C118" s="112"/>
      <c r="D118" s="112"/>
      <c r="E118" s="112"/>
      <c r="F118" s="112"/>
      <c r="G118" s="112"/>
      <c r="H118" s="113"/>
      <c r="I118" s="114">
        <v>35</v>
      </c>
      <c r="J118" s="115"/>
      <c r="K118" s="2"/>
      <c r="L118" s="2"/>
      <c r="M118" s="2"/>
      <c r="N118" s="2"/>
      <c r="O118" s="2"/>
    </row>
    <row r="119" spans="1:15">
      <c r="A119" s="41">
        <v>28</v>
      </c>
      <c r="B119" s="111" t="s">
        <v>173</v>
      </c>
      <c r="C119" s="112"/>
      <c r="D119" s="112"/>
      <c r="E119" s="112"/>
      <c r="F119" s="112"/>
      <c r="G119" s="112"/>
      <c r="H119" s="113"/>
      <c r="I119" s="114">
        <v>17</v>
      </c>
      <c r="J119" s="115"/>
      <c r="K119" s="2"/>
      <c r="L119" s="2"/>
      <c r="M119" s="2"/>
      <c r="N119" s="2"/>
      <c r="O119" s="2"/>
    </row>
    <row r="120" spans="1:15">
      <c r="A120" s="33">
        <v>29</v>
      </c>
      <c r="B120" s="109" t="s">
        <v>174</v>
      </c>
      <c r="C120" s="109"/>
      <c r="D120" s="109"/>
      <c r="E120" s="109"/>
      <c r="F120" s="109"/>
      <c r="G120" s="109"/>
      <c r="H120" s="109"/>
      <c r="I120" s="110">
        <v>22</v>
      </c>
      <c r="J120" s="110"/>
      <c r="K120" s="2"/>
      <c r="L120" s="2"/>
      <c r="M120" s="2"/>
      <c r="N120" s="2"/>
      <c r="O120" s="2"/>
    </row>
    <row r="121" spans="1:15">
      <c r="A121" s="33">
        <v>30</v>
      </c>
      <c r="B121" s="109" t="s">
        <v>126</v>
      </c>
      <c r="C121" s="109"/>
      <c r="D121" s="109"/>
      <c r="E121" s="109"/>
      <c r="F121" s="109"/>
      <c r="G121" s="109"/>
      <c r="H121" s="109"/>
      <c r="I121" s="110">
        <v>44</v>
      </c>
      <c r="J121" s="110"/>
      <c r="K121" s="2"/>
      <c r="L121" s="2"/>
      <c r="M121" s="2"/>
      <c r="N121" s="2"/>
      <c r="O121" s="2"/>
    </row>
    <row r="122" spans="1:15">
      <c r="A122" s="33">
        <v>31</v>
      </c>
      <c r="B122" s="109" t="s">
        <v>120</v>
      </c>
      <c r="C122" s="109"/>
      <c r="D122" s="109"/>
      <c r="E122" s="109"/>
      <c r="F122" s="109"/>
      <c r="G122" s="109"/>
      <c r="H122" s="109"/>
      <c r="I122" s="110">
        <v>18</v>
      </c>
      <c r="J122" s="110"/>
      <c r="K122" s="2"/>
      <c r="L122" s="2"/>
      <c r="M122" s="2"/>
      <c r="N122" s="2"/>
      <c r="O122" s="2"/>
    </row>
    <row r="123" spans="1:15">
      <c r="A123" s="33">
        <v>32</v>
      </c>
      <c r="B123" s="109" t="s">
        <v>110</v>
      </c>
      <c r="C123" s="109"/>
      <c r="D123" s="109"/>
      <c r="E123" s="109"/>
      <c r="F123" s="109"/>
      <c r="G123" s="109"/>
      <c r="H123" s="109"/>
      <c r="I123" s="110">
        <v>12</v>
      </c>
      <c r="J123" s="110"/>
      <c r="K123" s="2"/>
      <c r="L123" s="2"/>
      <c r="M123" s="2"/>
      <c r="N123" s="2"/>
      <c r="O123" s="2"/>
    </row>
    <row r="124" spans="1:15">
      <c r="A124" s="33">
        <v>33</v>
      </c>
      <c r="B124" s="109" t="s">
        <v>109</v>
      </c>
      <c r="C124" s="109"/>
      <c r="D124" s="109"/>
      <c r="E124" s="109"/>
      <c r="F124" s="109"/>
      <c r="G124" s="109"/>
      <c r="H124" s="109"/>
      <c r="I124" s="110">
        <v>10</v>
      </c>
      <c r="J124" s="110"/>
      <c r="K124" s="2"/>
      <c r="L124" s="2"/>
      <c r="M124" s="2"/>
      <c r="N124" s="2"/>
      <c r="O124" s="2"/>
    </row>
    <row r="125" spans="1:15">
      <c r="A125" s="33">
        <v>34</v>
      </c>
      <c r="B125" s="109" t="s">
        <v>116</v>
      </c>
      <c r="C125" s="109"/>
      <c r="D125" s="109"/>
      <c r="E125" s="109"/>
      <c r="F125" s="109"/>
      <c r="G125" s="109"/>
      <c r="H125" s="109"/>
      <c r="I125" s="110">
        <v>5</v>
      </c>
      <c r="J125" s="110"/>
      <c r="K125" s="2"/>
      <c r="L125" s="2"/>
      <c r="M125" s="2"/>
      <c r="N125" s="2"/>
      <c r="O125" s="2"/>
    </row>
    <row r="126" spans="1:15" ht="14.85" customHeight="1">
      <c r="A126" s="33">
        <v>35</v>
      </c>
      <c r="B126" s="109" t="s">
        <v>193</v>
      </c>
      <c r="C126" s="109"/>
      <c r="D126" s="109"/>
      <c r="E126" s="109"/>
      <c r="F126" s="109"/>
      <c r="G126" s="109"/>
      <c r="H126" s="109"/>
      <c r="I126" s="110">
        <v>5</v>
      </c>
      <c r="J126" s="110"/>
      <c r="K126" s="2"/>
      <c r="L126" s="2"/>
      <c r="M126" s="2"/>
      <c r="N126" s="2"/>
      <c r="O126" s="2"/>
    </row>
    <row r="127" spans="1:15" ht="19.350000000000001" customHeight="1">
      <c r="A127" s="33">
        <v>36</v>
      </c>
      <c r="B127" s="109" t="s">
        <v>114</v>
      </c>
      <c r="C127" s="109"/>
      <c r="D127" s="109"/>
      <c r="E127" s="109"/>
      <c r="F127" s="109"/>
      <c r="G127" s="109"/>
      <c r="H127" s="109"/>
      <c r="I127" s="110">
        <v>10</v>
      </c>
      <c r="J127" s="110"/>
      <c r="K127" s="2"/>
      <c r="L127" s="2"/>
      <c r="M127" s="2"/>
      <c r="N127" s="2"/>
      <c r="O127" s="2"/>
    </row>
    <row r="128" spans="1:15" ht="19.350000000000001" customHeight="1">
      <c r="A128" s="41">
        <v>37</v>
      </c>
      <c r="B128" s="111" t="s">
        <v>115</v>
      </c>
      <c r="C128" s="112"/>
      <c r="D128" s="112"/>
      <c r="E128" s="112"/>
      <c r="F128" s="112"/>
      <c r="G128" s="112"/>
      <c r="H128" s="113"/>
      <c r="I128" s="114">
        <v>10</v>
      </c>
      <c r="J128" s="115"/>
      <c r="K128" s="2"/>
      <c r="L128" s="2"/>
      <c r="M128" s="2"/>
      <c r="N128" s="2"/>
      <c r="O128" s="2"/>
    </row>
    <row r="129" spans="1:16" ht="17.100000000000001" customHeight="1">
      <c r="A129" s="33">
        <v>38</v>
      </c>
      <c r="B129" s="109" t="s">
        <v>118</v>
      </c>
      <c r="C129" s="109"/>
      <c r="D129" s="109"/>
      <c r="E129" s="109"/>
      <c r="F129" s="109"/>
      <c r="G129" s="109"/>
      <c r="H129" s="109"/>
      <c r="I129" s="110">
        <v>35</v>
      </c>
      <c r="J129" s="110"/>
      <c r="K129" s="2"/>
      <c r="L129" s="2"/>
      <c r="M129" s="2"/>
      <c r="N129" s="2"/>
      <c r="O129" s="2"/>
    </row>
    <row r="130" spans="1:16" ht="16.350000000000001" customHeight="1">
      <c r="A130" s="33">
        <v>39</v>
      </c>
      <c r="B130" s="109" t="s">
        <v>117</v>
      </c>
      <c r="C130" s="109"/>
      <c r="D130" s="109"/>
      <c r="E130" s="109"/>
      <c r="F130" s="109"/>
      <c r="G130" s="109"/>
      <c r="H130" s="109"/>
      <c r="I130" s="110">
        <v>35</v>
      </c>
      <c r="J130" s="110"/>
      <c r="K130" s="2"/>
      <c r="L130" s="2"/>
      <c r="M130" s="2"/>
      <c r="N130" s="2"/>
      <c r="O130" s="2"/>
    </row>
    <row r="131" spans="1:16" ht="11.85" customHeight="1">
      <c r="A131" s="33">
        <v>40</v>
      </c>
      <c r="B131" s="116" t="s">
        <v>122</v>
      </c>
      <c r="C131" s="116"/>
      <c r="D131" s="116"/>
      <c r="E131" s="116"/>
      <c r="F131" s="116"/>
      <c r="G131" s="116"/>
      <c r="H131" s="116"/>
      <c r="I131" s="110">
        <v>10</v>
      </c>
      <c r="J131" s="110"/>
      <c r="K131" s="2"/>
      <c r="L131" s="2"/>
      <c r="M131" s="2"/>
      <c r="N131" s="2"/>
      <c r="O131" s="2"/>
    </row>
    <row r="132" spans="1:16">
      <c r="A132" s="33">
        <v>41</v>
      </c>
      <c r="B132" s="109" t="s">
        <v>124</v>
      </c>
      <c r="C132" s="109"/>
      <c r="D132" s="109"/>
      <c r="E132" s="109"/>
      <c r="F132" s="109"/>
      <c r="G132" s="109"/>
      <c r="H132" s="109"/>
      <c r="I132" s="110">
        <v>65</v>
      </c>
      <c r="J132" s="110"/>
      <c r="K132" s="2"/>
      <c r="L132" s="2"/>
      <c r="M132" s="2"/>
      <c r="N132" s="2"/>
      <c r="O132" s="2"/>
    </row>
    <row r="133" spans="1:16">
      <c r="A133" s="33">
        <v>42</v>
      </c>
      <c r="B133" s="109" t="s">
        <v>128</v>
      </c>
      <c r="C133" s="109"/>
      <c r="D133" s="109"/>
      <c r="E133" s="109"/>
      <c r="F133" s="109"/>
      <c r="G133" s="109"/>
      <c r="H133" s="109"/>
      <c r="I133" s="110">
        <v>70</v>
      </c>
      <c r="J133" s="110"/>
      <c r="K133" s="2"/>
      <c r="L133" s="2"/>
      <c r="M133" s="2"/>
      <c r="N133" s="2"/>
      <c r="O133" s="2"/>
    </row>
    <row r="134" spans="1:16">
      <c r="A134" s="33">
        <v>43</v>
      </c>
      <c r="B134" s="109" t="s">
        <v>125</v>
      </c>
      <c r="C134" s="109"/>
      <c r="D134" s="109"/>
      <c r="E134" s="109"/>
      <c r="F134" s="109"/>
      <c r="G134" s="109"/>
      <c r="H134" s="109"/>
      <c r="I134" s="110">
        <v>125</v>
      </c>
      <c r="J134" s="110"/>
      <c r="K134" s="2"/>
      <c r="L134" s="2"/>
      <c r="M134" s="2"/>
      <c r="N134" s="2"/>
      <c r="O134" s="2"/>
    </row>
    <row r="135" spans="1:16">
      <c r="A135" s="33">
        <v>44</v>
      </c>
      <c r="B135" s="109" t="s">
        <v>189</v>
      </c>
      <c r="C135" s="109"/>
      <c r="D135" s="109"/>
      <c r="E135" s="109"/>
      <c r="F135" s="109"/>
      <c r="G135" s="109"/>
      <c r="H135" s="109"/>
      <c r="I135" s="110">
        <v>185</v>
      </c>
      <c r="J135" s="110"/>
      <c r="K135" s="2"/>
      <c r="L135" s="2"/>
      <c r="M135" s="2"/>
      <c r="N135" s="2"/>
      <c r="O135" s="2"/>
    </row>
    <row r="136" spans="1:16">
      <c r="A136" s="33">
        <v>45</v>
      </c>
      <c r="B136" s="109" t="s">
        <v>119</v>
      </c>
      <c r="C136" s="109"/>
      <c r="D136" s="109"/>
      <c r="E136" s="109"/>
      <c r="F136" s="109"/>
      <c r="G136" s="109"/>
      <c r="H136" s="109"/>
      <c r="I136" s="110">
        <v>150</v>
      </c>
      <c r="J136" s="110"/>
      <c r="K136" s="2"/>
      <c r="L136" s="2"/>
      <c r="M136" s="2"/>
      <c r="N136" s="2"/>
      <c r="O136" s="2"/>
    </row>
    <row r="137" spans="1:16">
      <c r="A137" s="41">
        <v>46</v>
      </c>
      <c r="B137" s="111" t="s">
        <v>123</v>
      </c>
      <c r="C137" s="112"/>
      <c r="D137" s="112"/>
      <c r="E137" s="112"/>
      <c r="F137" s="112"/>
      <c r="G137" s="112"/>
      <c r="H137" s="113"/>
      <c r="I137" s="114">
        <v>70</v>
      </c>
      <c r="J137" s="115"/>
      <c r="K137" s="2"/>
      <c r="L137" s="2"/>
      <c r="M137" s="2"/>
      <c r="N137" s="2"/>
      <c r="O137" s="2"/>
    </row>
    <row r="138" spans="1:16">
      <c r="A138" s="33">
        <v>47</v>
      </c>
      <c r="B138" s="109" t="s">
        <v>121</v>
      </c>
      <c r="C138" s="109"/>
      <c r="D138" s="109"/>
      <c r="E138" s="109"/>
      <c r="F138" s="109"/>
      <c r="G138" s="109"/>
      <c r="H138" s="109"/>
      <c r="I138" s="110">
        <v>40</v>
      </c>
      <c r="J138" s="110"/>
      <c r="K138" s="2"/>
      <c r="L138" s="2"/>
      <c r="M138" s="2"/>
      <c r="N138" s="2"/>
      <c r="O138" s="2"/>
    </row>
    <row r="139" spans="1:16">
      <c r="A139" s="33">
        <v>48</v>
      </c>
      <c r="B139" s="109" t="s">
        <v>127</v>
      </c>
      <c r="C139" s="109"/>
      <c r="D139" s="109"/>
      <c r="E139" s="109"/>
      <c r="F139" s="109"/>
      <c r="G139" s="109"/>
      <c r="H139" s="109"/>
      <c r="I139" s="110">
        <v>105</v>
      </c>
      <c r="J139" s="110"/>
      <c r="K139" s="2"/>
      <c r="L139" s="2"/>
      <c r="M139" s="2"/>
      <c r="N139" s="2"/>
      <c r="O139" s="2"/>
    </row>
    <row r="140" spans="1:16">
      <c r="A140" s="33">
        <v>49</v>
      </c>
      <c r="B140" s="109" t="s">
        <v>188</v>
      </c>
      <c r="C140" s="109"/>
      <c r="D140" s="109"/>
      <c r="E140" s="109"/>
      <c r="F140" s="109"/>
      <c r="G140" s="109"/>
      <c r="H140" s="109"/>
      <c r="I140" s="110">
        <v>80</v>
      </c>
      <c r="J140" s="110"/>
      <c r="K140" s="2"/>
      <c r="L140" s="2"/>
      <c r="M140" s="2"/>
      <c r="N140" s="2"/>
      <c r="O140" s="2"/>
    </row>
    <row r="141" spans="1:16">
      <c r="A141" s="33">
        <v>50</v>
      </c>
      <c r="B141" s="109" t="s">
        <v>191</v>
      </c>
      <c r="C141" s="109"/>
      <c r="D141" s="109"/>
      <c r="E141" s="109"/>
      <c r="F141" s="109"/>
      <c r="G141" s="109"/>
      <c r="H141" s="109"/>
      <c r="I141" s="110">
        <v>10</v>
      </c>
      <c r="J141" s="110"/>
      <c r="K141" s="2"/>
      <c r="L141" s="2"/>
      <c r="M141" s="2"/>
      <c r="N141" s="2"/>
      <c r="O141" s="2"/>
    </row>
    <row r="142" spans="1:16" ht="13.95" customHeight="1">
      <c r="A142" s="107" t="s">
        <v>129</v>
      </c>
      <c r="B142" s="107"/>
      <c r="C142" s="107"/>
      <c r="D142" s="107"/>
      <c r="E142" s="107"/>
      <c r="F142" s="107"/>
      <c r="G142" s="107"/>
      <c r="H142" s="107"/>
      <c r="I142" s="108">
        <v>1737</v>
      </c>
      <c r="J142" s="108"/>
      <c r="K142" s="2"/>
      <c r="L142" s="2"/>
      <c r="M142" s="2"/>
      <c r="N142" s="2"/>
      <c r="O142" s="2"/>
    </row>
    <row r="143" spans="1:16" ht="36.75" customHeight="1">
      <c r="A143" s="106" t="s">
        <v>286</v>
      </c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</row>
    <row r="144" spans="1:16" ht="13.95" customHeight="1">
      <c r="A144" s="34"/>
      <c r="B144" s="166" t="s">
        <v>287</v>
      </c>
      <c r="C144" s="167"/>
      <c r="D144" s="167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8"/>
    </row>
    <row r="145" spans="1:16" ht="13.95" customHeight="1">
      <c r="A145" s="34" t="s">
        <v>291</v>
      </c>
      <c r="B145" s="53" t="s">
        <v>271</v>
      </c>
      <c r="C145" s="179"/>
      <c r="D145" s="167" t="s">
        <v>270</v>
      </c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8"/>
    </row>
    <row r="146" spans="1:16" ht="15" customHeight="1">
      <c r="A146" s="34" t="s">
        <v>292</v>
      </c>
      <c r="B146" s="53" t="s">
        <v>203</v>
      </c>
      <c r="C146" s="84"/>
      <c r="D146" s="169" t="s">
        <v>255</v>
      </c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1"/>
    </row>
    <row r="147" spans="1:16" ht="15" customHeight="1">
      <c r="A147" s="34" t="s">
        <v>293</v>
      </c>
      <c r="B147" s="53" t="s">
        <v>206</v>
      </c>
      <c r="C147" s="84"/>
      <c r="D147" s="169" t="s">
        <v>256</v>
      </c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1"/>
    </row>
    <row r="148" spans="1:16" ht="15" customHeight="1">
      <c r="A148" s="34" t="s">
        <v>294</v>
      </c>
      <c r="B148" s="53" t="s">
        <v>207</v>
      </c>
      <c r="C148" s="84"/>
      <c r="D148" s="50" t="s">
        <v>208</v>
      </c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7"/>
    </row>
    <row r="149" spans="1:16" ht="15" customHeight="1">
      <c r="A149" s="34"/>
      <c r="B149" s="53"/>
      <c r="C149" s="54"/>
      <c r="D149" s="55" t="s">
        <v>289</v>
      </c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7"/>
    </row>
    <row r="150" spans="1:16" ht="15" customHeight="1">
      <c r="A150" s="34" t="s">
        <v>295</v>
      </c>
      <c r="B150" s="53" t="s">
        <v>204</v>
      </c>
      <c r="C150" s="84"/>
      <c r="D150" s="169" t="s">
        <v>265</v>
      </c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1"/>
    </row>
    <row r="151" spans="1:16" ht="15" customHeight="1">
      <c r="A151" s="34" t="s">
        <v>296</v>
      </c>
      <c r="B151" s="53" t="s">
        <v>205</v>
      </c>
      <c r="C151" s="84"/>
      <c r="D151" s="58" t="s">
        <v>290</v>
      </c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</row>
    <row r="152" spans="1:16" ht="15" customHeight="1">
      <c r="A152" s="34" t="s">
        <v>272</v>
      </c>
      <c r="B152" s="172" t="s">
        <v>210</v>
      </c>
      <c r="C152" s="173"/>
      <c r="D152" s="169" t="s">
        <v>209</v>
      </c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1"/>
    </row>
    <row r="153" spans="1:16" ht="15" customHeight="1">
      <c r="A153" s="34" t="s">
        <v>273</v>
      </c>
      <c r="B153" s="172" t="s">
        <v>212</v>
      </c>
      <c r="C153" s="173"/>
      <c r="D153" s="169" t="s">
        <v>211</v>
      </c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1"/>
    </row>
    <row r="154" spans="1:16" ht="16.95" customHeight="1">
      <c r="A154" s="34" t="s">
        <v>274</v>
      </c>
      <c r="B154" s="53" t="s">
        <v>213</v>
      </c>
      <c r="C154" s="84"/>
      <c r="D154" s="50" t="s">
        <v>190</v>
      </c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7"/>
    </row>
    <row r="155" spans="1:16" ht="16.95" customHeight="1">
      <c r="A155" s="34" t="s">
        <v>216</v>
      </c>
      <c r="B155" s="78" t="s">
        <v>214</v>
      </c>
      <c r="C155" s="79"/>
      <c r="D155" s="93" t="s">
        <v>215</v>
      </c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5"/>
    </row>
    <row r="156" spans="1:16" s="24" customFormat="1" ht="16.95" customHeight="1">
      <c r="A156" s="25" t="s">
        <v>130</v>
      </c>
      <c r="B156" s="174" t="s">
        <v>214</v>
      </c>
      <c r="C156" s="175"/>
      <c r="D156" s="176" t="s">
        <v>257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8"/>
    </row>
    <row r="157" spans="1:16" s="24" customFormat="1" ht="16.95" customHeight="1">
      <c r="A157" s="25" t="s">
        <v>179</v>
      </c>
      <c r="B157" s="174" t="s">
        <v>214</v>
      </c>
      <c r="C157" s="175"/>
      <c r="D157" s="176" t="s">
        <v>275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8"/>
    </row>
    <row r="158" spans="1:16" ht="13.95" customHeight="1">
      <c r="A158" s="34" t="s">
        <v>180</v>
      </c>
      <c r="B158" s="172" t="s">
        <v>217</v>
      </c>
      <c r="C158" s="173"/>
      <c r="D158" s="169" t="s">
        <v>134</v>
      </c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1"/>
    </row>
    <row r="159" spans="1:16" ht="15" customHeight="1">
      <c r="A159" s="34" t="s">
        <v>171</v>
      </c>
      <c r="B159" s="182" t="s">
        <v>218</v>
      </c>
      <c r="C159" s="183"/>
      <c r="D159" s="93" t="s">
        <v>219</v>
      </c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5"/>
    </row>
    <row r="160" spans="1:16" ht="15" customHeight="1">
      <c r="A160" s="34" t="s">
        <v>131</v>
      </c>
      <c r="B160" s="184" t="s">
        <v>220</v>
      </c>
      <c r="C160" s="185"/>
      <c r="D160" s="186" t="s">
        <v>297</v>
      </c>
      <c r="E160" s="187"/>
      <c r="F160" s="187"/>
      <c r="G160" s="187"/>
      <c r="H160" s="187"/>
      <c r="I160" s="187"/>
      <c r="J160" s="187"/>
      <c r="K160" s="187"/>
      <c r="L160" s="187"/>
      <c r="M160" s="187"/>
      <c r="N160" s="187"/>
      <c r="O160" s="187"/>
      <c r="P160" s="188"/>
    </row>
    <row r="161" spans="1:1023" ht="15" customHeight="1">
      <c r="A161" s="34" t="s">
        <v>132</v>
      </c>
      <c r="B161" s="78" t="s">
        <v>221</v>
      </c>
      <c r="C161" s="79"/>
      <c r="D161" s="93" t="s">
        <v>298</v>
      </c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5"/>
    </row>
    <row r="162" spans="1:1023" ht="15" customHeight="1">
      <c r="A162" s="34" t="s">
        <v>133</v>
      </c>
      <c r="B162" s="53" t="s">
        <v>221</v>
      </c>
      <c r="C162" s="84"/>
      <c r="D162" s="50" t="s">
        <v>299</v>
      </c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7"/>
    </row>
    <row r="163" spans="1:1023" ht="15" customHeight="1">
      <c r="A163" s="34" t="s">
        <v>276</v>
      </c>
      <c r="B163" s="78" t="s">
        <v>220</v>
      </c>
      <c r="C163" s="79"/>
      <c r="D163" s="93" t="s">
        <v>222</v>
      </c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5"/>
    </row>
    <row r="164" spans="1:1023" ht="15" customHeight="1">
      <c r="A164" s="34" t="s">
        <v>277</v>
      </c>
      <c r="B164" s="180" t="s">
        <v>223</v>
      </c>
      <c r="C164" s="181"/>
      <c r="D164" s="93" t="s">
        <v>224</v>
      </c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5"/>
    </row>
    <row r="165" spans="1:1023" ht="18.75" customHeight="1">
      <c r="A165" s="34" t="s">
        <v>278</v>
      </c>
      <c r="B165" s="53" t="s">
        <v>135</v>
      </c>
      <c r="C165" s="84"/>
      <c r="D165" s="50" t="s">
        <v>136</v>
      </c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7"/>
    </row>
    <row r="166" spans="1:1023" ht="15" customHeight="1">
      <c r="A166" s="34" t="s">
        <v>228</v>
      </c>
      <c r="B166" s="48" t="s">
        <v>225</v>
      </c>
      <c r="C166" s="75"/>
      <c r="D166" s="50" t="s">
        <v>226</v>
      </c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7"/>
    </row>
    <row r="167" spans="1:1023" ht="15" customHeight="1">
      <c r="A167" s="34" t="s">
        <v>279</v>
      </c>
      <c r="B167" s="53" t="s">
        <v>225</v>
      </c>
      <c r="C167" s="84"/>
      <c r="D167" s="50" t="s">
        <v>137</v>
      </c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7"/>
    </row>
    <row r="168" spans="1:1023" ht="15" customHeight="1">
      <c r="A168" s="34" t="s">
        <v>230</v>
      </c>
      <c r="B168" s="53" t="s">
        <v>227</v>
      </c>
      <c r="C168" s="84"/>
      <c r="D168" s="50" t="s">
        <v>258</v>
      </c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7"/>
    </row>
    <row r="169" spans="1:1023" ht="17.25" customHeight="1">
      <c r="A169" s="34" t="s">
        <v>232</v>
      </c>
      <c r="B169" s="48" t="s">
        <v>229</v>
      </c>
      <c r="C169" s="75"/>
      <c r="D169" s="50" t="s">
        <v>259</v>
      </c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7"/>
    </row>
    <row r="170" spans="1:1023" ht="17.25" customHeight="1">
      <c r="A170" s="34" t="s">
        <v>334</v>
      </c>
      <c r="B170" s="48" t="s">
        <v>306</v>
      </c>
      <c r="C170" s="49"/>
      <c r="D170" s="50" t="s">
        <v>336</v>
      </c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2"/>
    </row>
    <row r="171" spans="1:1023" ht="17.25" customHeight="1">
      <c r="A171" s="34" t="s">
        <v>307</v>
      </c>
      <c r="B171" s="48" t="s">
        <v>333</v>
      </c>
      <c r="C171" s="75"/>
      <c r="D171" s="50" t="s">
        <v>337</v>
      </c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7"/>
    </row>
    <row r="172" spans="1:1023" ht="15" customHeight="1">
      <c r="A172" s="34" t="s">
        <v>308</v>
      </c>
      <c r="B172" s="48" t="s">
        <v>231</v>
      </c>
      <c r="C172" s="75"/>
      <c r="D172" s="93" t="s">
        <v>260</v>
      </c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5"/>
    </row>
    <row r="173" spans="1:1023" ht="15" customHeight="1">
      <c r="A173" s="34" t="s">
        <v>309</v>
      </c>
      <c r="B173" s="48" t="s">
        <v>233</v>
      </c>
      <c r="C173" s="75"/>
      <c r="D173" s="93" t="s">
        <v>138</v>
      </c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5"/>
    </row>
    <row r="174" spans="1:1023" ht="15" customHeight="1">
      <c r="A174" s="35" t="s">
        <v>310</v>
      </c>
      <c r="B174" s="78" t="s">
        <v>234</v>
      </c>
      <c r="C174" s="79"/>
      <c r="D174" s="93" t="s">
        <v>139</v>
      </c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5"/>
    </row>
    <row r="175" spans="1:1023" ht="15" customHeight="1">
      <c r="A175" s="36">
        <v>35</v>
      </c>
      <c r="B175" s="96" t="s">
        <v>235</v>
      </c>
      <c r="C175" s="97"/>
      <c r="D175" s="98" t="s">
        <v>236</v>
      </c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9"/>
      <c r="P175" s="100"/>
    </row>
    <row r="176" spans="1:1023" ht="15" customHeight="1">
      <c r="A176" s="37" t="s">
        <v>241</v>
      </c>
      <c r="B176" s="101" t="s">
        <v>237</v>
      </c>
      <c r="C176" s="102"/>
      <c r="D176" s="103" t="s">
        <v>238</v>
      </c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5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  <c r="QN176"/>
      <c r="QO176"/>
      <c r="QP176"/>
      <c r="QQ176"/>
      <c r="QR176"/>
      <c r="QS176"/>
      <c r="QT176"/>
      <c r="QU176"/>
      <c r="QV176"/>
      <c r="QW176"/>
      <c r="QX176"/>
      <c r="QY176"/>
      <c r="QZ176"/>
      <c r="RA176"/>
      <c r="RB176"/>
      <c r="RC176"/>
      <c r="RD176"/>
      <c r="RE176"/>
      <c r="RF176"/>
      <c r="RG176"/>
      <c r="RH176"/>
      <c r="RI176"/>
      <c r="RJ176"/>
      <c r="RK176"/>
      <c r="RL176"/>
      <c r="RM176"/>
      <c r="RN176"/>
      <c r="RO176"/>
      <c r="RP176"/>
      <c r="RQ176"/>
      <c r="RR176"/>
      <c r="RS176"/>
      <c r="RT176"/>
      <c r="RU176"/>
      <c r="RV176"/>
      <c r="RW176"/>
      <c r="RX176"/>
      <c r="RY176"/>
      <c r="RZ176"/>
      <c r="SA176"/>
      <c r="SB176"/>
      <c r="SC176"/>
      <c r="SD176"/>
      <c r="SE176"/>
      <c r="SF176"/>
      <c r="SG176"/>
      <c r="SH176"/>
      <c r="SI176"/>
      <c r="SJ176"/>
      <c r="SK176"/>
      <c r="SL176"/>
      <c r="SM176"/>
      <c r="SN176"/>
      <c r="SO176"/>
      <c r="SP176"/>
      <c r="SQ176"/>
      <c r="SR176"/>
      <c r="SS176"/>
      <c r="ST176"/>
      <c r="SU176"/>
      <c r="SV176"/>
      <c r="SW176"/>
      <c r="SX176"/>
      <c r="SY176"/>
      <c r="SZ176"/>
      <c r="TA176"/>
      <c r="TB176"/>
      <c r="TC176"/>
      <c r="TD176"/>
      <c r="TE176"/>
      <c r="TF176"/>
      <c r="TG176"/>
      <c r="TH176"/>
      <c r="TI176"/>
      <c r="TJ176"/>
      <c r="TK176"/>
      <c r="TL176"/>
      <c r="TM176"/>
      <c r="TN176"/>
      <c r="TO176"/>
      <c r="TP176"/>
      <c r="TQ176"/>
      <c r="TR176"/>
      <c r="TS176"/>
      <c r="TT176"/>
      <c r="TU176"/>
      <c r="TV176"/>
      <c r="TW176"/>
      <c r="TX176"/>
      <c r="TY176"/>
      <c r="TZ176"/>
      <c r="UA176"/>
      <c r="UB176"/>
      <c r="UC176"/>
      <c r="UD176"/>
      <c r="UE176"/>
      <c r="UF176"/>
      <c r="UG176"/>
      <c r="UH176"/>
      <c r="UI176"/>
      <c r="UJ176"/>
      <c r="UK176"/>
      <c r="UL176"/>
      <c r="UM176"/>
      <c r="UN176"/>
      <c r="UO176"/>
      <c r="UP176"/>
      <c r="UQ176"/>
      <c r="UR176"/>
      <c r="US176"/>
      <c r="UT176"/>
      <c r="UU176"/>
      <c r="UV176"/>
      <c r="UW176"/>
      <c r="UX176"/>
      <c r="UY176"/>
      <c r="UZ176"/>
      <c r="VA176"/>
      <c r="VB176"/>
      <c r="VC176"/>
      <c r="VD176"/>
      <c r="VE176"/>
      <c r="VF176"/>
      <c r="VG176"/>
      <c r="VH176"/>
      <c r="VI176"/>
      <c r="VJ176"/>
      <c r="VK176"/>
      <c r="VL176"/>
      <c r="VM176"/>
      <c r="VN176"/>
      <c r="VO176"/>
      <c r="VP176"/>
      <c r="VQ176"/>
      <c r="VR176"/>
      <c r="VS176"/>
      <c r="VT176"/>
      <c r="VU176"/>
      <c r="VV176"/>
      <c r="VW176"/>
      <c r="VX176"/>
      <c r="VY176"/>
      <c r="VZ176"/>
      <c r="WA176"/>
      <c r="WB176"/>
      <c r="WC176"/>
      <c r="WD176"/>
      <c r="WE176"/>
      <c r="WF176"/>
      <c r="WG176"/>
      <c r="WH176"/>
      <c r="WI176"/>
      <c r="WJ176"/>
      <c r="WK176"/>
      <c r="WL176"/>
      <c r="WM176"/>
      <c r="WN176"/>
      <c r="WO176"/>
      <c r="WP176"/>
      <c r="WQ176"/>
      <c r="WR176"/>
      <c r="WS176"/>
      <c r="WT176"/>
      <c r="WU176"/>
      <c r="WV176"/>
      <c r="WW176"/>
      <c r="WX176"/>
      <c r="WY176"/>
      <c r="WZ176"/>
      <c r="XA176"/>
      <c r="XB176"/>
      <c r="XC176"/>
      <c r="XD176"/>
      <c r="XE176"/>
      <c r="XF176"/>
      <c r="XG176"/>
      <c r="XH176"/>
      <c r="XI176"/>
      <c r="XJ176"/>
      <c r="XK176"/>
      <c r="XL176"/>
      <c r="XM176"/>
      <c r="XN176"/>
      <c r="XO176"/>
      <c r="XP176"/>
      <c r="XQ176"/>
      <c r="XR176"/>
      <c r="XS176"/>
      <c r="XT176"/>
      <c r="XU176"/>
      <c r="XV176"/>
      <c r="XW176"/>
      <c r="XX176"/>
      <c r="XY176"/>
      <c r="XZ176"/>
      <c r="YA176"/>
      <c r="YB176"/>
      <c r="YC176"/>
      <c r="YD176"/>
      <c r="YE176"/>
      <c r="YF176"/>
      <c r="YG176"/>
      <c r="YH176"/>
      <c r="YI176"/>
      <c r="YJ176"/>
      <c r="YK176"/>
      <c r="YL176"/>
      <c r="YM176"/>
      <c r="YN176"/>
      <c r="YO176"/>
      <c r="YP176"/>
      <c r="YQ176"/>
      <c r="YR176"/>
      <c r="YS176"/>
      <c r="YT176"/>
      <c r="YU176"/>
      <c r="YV176"/>
      <c r="YW176"/>
      <c r="YX176"/>
      <c r="YY176"/>
      <c r="YZ176"/>
      <c r="ZA176"/>
      <c r="ZB176"/>
      <c r="ZC176"/>
      <c r="ZD176"/>
      <c r="ZE176"/>
      <c r="ZF176"/>
      <c r="ZG176"/>
      <c r="ZH176"/>
      <c r="ZI176"/>
      <c r="ZJ176"/>
      <c r="ZK176"/>
      <c r="ZL176"/>
      <c r="ZM176"/>
      <c r="ZN176"/>
      <c r="ZO176"/>
      <c r="ZP176"/>
      <c r="ZQ176"/>
      <c r="ZR176"/>
      <c r="ZS176"/>
      <c r="ZT176"/>
      <c r="ZU176"/>
      <c r="ZV176"/>
      <c r="ZW176"/>
      <c r="ZX176"/>
      <c r="ZY176"/>
      <c r="ZZ176"/>
      <c r="AAA176"/>
      <c r="AAB176"/>
      <c r="AAC176"/>
      <c r="AAD176"/>
      <c r="AAE176"/>
      <c r="AAF176"/>
      <c r="AAG176"/>
      <c r="AAH176"/>
      <c r="AAI176"/>
      <c r="AAJ176"/>
      <c r="AAK176"/>
      <c r="AAL176"/>
      <c r="AAM176"/>
      <c r="AAN176"/>
      <c r="AAO176"/>
      <c r="AAP176"/>
      <c r="AAQ176"/>
      <c r="AAR176"/>
      <c r="AAS176"/>
      <c r="AAT176"/>
      <c r="AAU176"/>
      <c r="AAV176"/>
      <c r="AAW176"/>
      <c r="AAX176"/>
      <c r="AAY176"/>
      <c r="AAZ176"/>
      <c r="ABA176"/>
      <c r="ABB176"/>
      <c r="ABC176"/>
      <c r="ABD176"/>
      <c r="ABE176"/>
      <c r="ABF176"/>
      <c r="ABG176"/>
      <c r="ABH176"/>
      <c r="ABI176"/>
      <c r="ABJ176"/>
      <c r="ABK176"/>
      <c r="ABL176"/>
      <c r="ABM176"/>
      <c r="ABN176"/>
      <c r="ABO176"/>
      <c r="ABP176"/>
      <c r="ABQ176"/>
      <c r="ABR176"/>
      <c r="ABS176"/>
      <c r="ABT176"/>
      <c r="ABU176"/>
      <c r="ABV176"/>
      <c r="ABW176"/>
      <c r="ABX176"/>
      <c r="ABY176"/>
      <c r="ABZ176"/>
      <c r="ACA176"/>
      <c r="ACB176"/>
      <c r="ACC176"/>
      <c r="ACD176"/>
      <c r="ACE176"/>
      <c r="ACF176"/>
      <c r="ACG176"/>
      <c r="ACH176"/>
      <c r="ACI176"/>
      <c r="ACJ176"/>
      <c r="ACK176"/>
      <c r="ACL176"/>
      <c r="ACM176"/>
      <c r="ACN176"/>
      <c r="ACO176"/>
      <c r="ACP176"/>
      <c r="ACQ176"/>
      <c r="ACR176"/>
      <c r="ACS176"/>
      <c r="ACT176"/>
      <c r="ACU176"/>
      <c r="ACV176"/>
      <c r="ACW176"/>
      <c r="ACX176"/>
      <c r="ACY176"/>
      <c r="ACZ176"/>
      <c r="ADA176"/>
      <c r="ADB176"/>
      <c r="ADC176"/>
      <c r="ADD176"/>
      <c r="ADE176"/>
      <c r="ADF176"/>
      <c r="ADG176"/>
      <c r="ADH176"/>
      <c r="ADI176"/>
      <c r="ADJ176"/>
      <c r="ADK176"/>
      <c r="ADL176"/>
      <c r="ADM176"/>
      <c r="ADN176"/>
      <c r="ADO176"/>
      <c r="ADP176"/>
      <c r="ADQ176"/>
      <c r="ADR176"/>
      <c r="ADS176"/>
      <c r="ADT176"/>
      <c r="ADU176"/>
      <c r="ADV176"/>
      <c r="ADW176"/>
      <c r="ADX176"/>
      <c r="ADY176"/>
      <c r="ADZ176"/>
      <c r="AEA176"/>
      <c r="AEB176"/>
      <c r="AEC176"/>
      <c r="AED176"/>
      <c r="AEE176"/>
      <c r="AEF176"/>
      <c r="AEG176"/>
      <c r="AEH176"/>
      <c r="AEI176"/>
      <c r="AEJ176"/>
      <c r="AEK176"/>
      <c r="AEL176"/>
      <c r="AEM176"/>
      <c r="AEN176"/>
      <c r="AEO176"/>
      <c r="AEP176"/>
      <c r="AEQ176"/>
      <c r="AER176"/>
      <c r="AES176"/>
      <c r="AET176"/>
      <c r="AEU176"/>
      <c r="AEV176"/>
      <c r="AEW176"/>
      <c r="AEX176"/>
      <c r="AEY176"/>
      <c r="AEZ176"/>
      <c r="AFA176"/>
      <c r="AFB176"/>
      <c r="AFC176"/>
      <c r="AFD176"/>
      <c r="AFE176"/>
      <c r="AFF176"/>
      <c r="AFG176"/>
      <c r="AFH176"/>
      <c r="AFI176"/>
      <c r="AFJ176"/>
      <c r="AFK176"/>
      <c r="AFL176"/>
      <c r="AFM176"/>
      <c r="AFN176"/>
      <c r="AFO176"/>
      <c r="AFP176"/>
      <c r="AFQ176"/>
      <c r="AFR176"/>
      <c r="AFS176"/>
      <c r="AFT176"/>
      <c r="AFU176"/>
      <c r="AFV176"/>
      <c r="AFW176"/>
      <c r="AFX176"/>
      <c r="AFY176"/>
      <c r="AFZ176"/>
      <c r="AGA176"/>
      <c r="AGB176"/>
      <c r="AGC176"/>
      <c r="AGD176"/>
      <c r="AGE176"/>
      <c r="AGF176"/>
      <c r="AGG176"/>
      <c r="AGH176"/>
      <c r="AGI176"/>
      <c r="AGJ176"/>
      <c r="AGK176"/>
      <c r="AGL176"/>
      <c r="AGM176"/>
      <c r="AGN176"/>
      <c r="AGO176"/>
      <c r="AGP176"/>
      <c r="AGQ176"/>
      <c r="AGR176"/>
      <c r="AGS176"/>
      <c r="AGT176"/>
      <c r="AGU176"/>
      <c r="AGV176"/>
      <c r="AGW176"/>
      <c r="AGX176"/>
      <c r="AGY176"/>
      <c r="AGZ176"/>
      <c r="AHA176"/>
      <c r="AHB176"/>
      <c r="AHC176"/>
      <c r="AHD176"/>
      <c r="AHE176"/>
      <c r="AHF176"/>
      <c r="AHG176"/>
      <c r="AHH176"/>
      <c r="AHI176"/>
      <c r="AHJ176"/>
      <c r="AHK176"/>
      <c r="AHL176"/>
      <c r="AHM176"/>
      <c r="AHN176"/>
      <c r="AHO176"/>
      <c r="AHP176"/>
      <c r="AHQ176"/>
      <c r="AHR176"/>
      <c r="AHS176"/>
      <c r="AHT176"/>
      <c r="AHU176"/>
      <c r="AHV176"/>
      <c r="AHW176"/>
      <c r="AHX176"/>
      <c r="AHY176"/>
      <c r="AHZ176"/>
      <c r="AIA176"/>
      <c r="AIB176"/>
      <c r="AIC176"/>
      <c r="AID176"/>
      <c r="AIE176"/>
      <c r="AIF176"/>
      <c r="AIG176"/>
      <c r="AIH176"/>
      <c r="AII176"/>
      <c r="AIJ176"/>
      <c r="AIK176"/>
      <c r="AIL176"/>
      <c r="AIM176"/>
      <c r="AIN176"/>
      <c r="AIO176"/>
      <c r="AIP176"/>
      <c r="AIQ176"/>
      <c r="AIR176"/>
      <c r="AIS176"/>
      <c r="AIT176"/>
      <c r="AIU176"/>
      <c r="AIV176"/>
      <c r="AIW176"/>
      <c r="AIX176"/>
      <c r="AIY176"/>
      <c r="AIZ176"/>
      <c r="AJA176"/>
      <c r="AJB176"/>
      <c r="AJC176"/>
      <c r="AJD176"/>
      <c r="AJE176"/>
      <c r="AJF176"/>
      <c r="AJG176"/>
      <c r="AJH176"/>
      <c r="AJI176"/>
      <c r="AJJ176"/>
      <c r="AJK176"/>
      <c r="AJL176"/>
      <c r="AJM176"/>
      <c r="AJN176"/>
      <c r="AJO176"/>
      <c r="AJP176"/>
      <c r="AJQ176"/>
      <c r="AJR176"/>
      <c r="AJS176"/>
      <c r="AJT176"/>
      <c r="AJU176"/>
      <c r="AJV176"/>
      <c r="AJW176"/>
      <c r="AJX176"/>
      <c r="AJY176"/>
      <c r="AJZ176"/>
      <c r="AKA176"/>
      <c r="AKB176"/>
      <c r="AKC176"/>
      <c r="AKD176"/>
      <c r="AKE176"/>
      <c r="AKF176"/>
      <c r="AKG176"/>
      <c r="AKH176"/>
      <c r="AKI176"/>
      <c r="AKJ176"/>
      <c r="AKK176"/>
      <c r="AKL176"/>
      <c r="AKM176"/>
      <c r="AKN176"/>
      <c r="AKO176"/>
      <c r="AKP176"/>
      <c r="AKQ176"/>
      <c r="AKR176"/>
      <c r="AKS176"/>
      <c r="AKT176"/>
      <c r="AKU176"/>
      <c r="AKV176"/>
      <c r="AKW176"/>
      <c r="AKX176"/>
      <c r="AKY176"/>
      <c r="AKZ176"/>
      <c r="ALA176"/>
      <c r="ALB176"/>
      <c r="ALC176"/>
      <c r="ALD176"/>
      <c r="ALE176"/>
      <c r="ALF176"/>
      <c r="ALG176"/>
      <c r="ALH176"/>
      <c r="ALI176"/>
      <c r="ALJ176"/>
      <c r="ALK176"/>
      <c r="ALL176"/>
      <c r="ALM176"/>
      <c r="ALN176"/>
      <c r="ALO176"/>
      <c r="ALP176"/>
      <c r="ALQ176"/>
      <c r="ALR176"/>
      <c r="ALS176"/>
      <c r="ALT176"/>
      <c r="ALU176"/>
      <c r="ALV176"/>
      <c r="ALW176"/>
      <c r="ALX176"/>
      <c r="ALY176"/>
      <c r="ALZ176"/>
      <c r="AMA176"/>
      <c r="AMB176"/>
      <c r="AMC176"/>
      <c r="AMD176"/>
      <c r="AME176"/>
      <c r="AMF176"/>
      <c r="AMG176"/>
      <c r="AMH176"/>
      <c r="AMI176"/>
    </row>
    <row r="177" spans="1:16" ht="15" customHeight="1">
      <c r="A177" s="34" t="s">
        <v>280</v>
      </c>
      <c r="B177" s="78" t="s">
        <v>182</v>
      </c>
      <c r="C177" s="79"/>
      <c r="D177" s="80" t="s">
        <v>239</v>
      </c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2"/>
    </row>
    <row r="178" spans="1:16" ht="15" customHeight="1">
      <c r="A178" s="34" t="s">
        <v>281</v>
      </c>
      <c r="B178" s="78" t="s">
        <v>182</v>
      </c>
      <c r="C178" s="79"/>
      <c r="D178" s="93" t="s">
        <v>240</v>
      </c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5"/>
    </row>
    <row r="179" spans="1:16" ht="21" customHeight="1">
      <c r="A179" s="34" t="s">
        <v>311</v>
      </c>
      <c r="B179" s="78" t="s">
        <v>242</v>
      </c>
      <c r="C179" s="79"/>
      <c r="D179" s="93" t="s">
        <v>140</v>
      </c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5"/>
    </row>
    <row r="180" spans="1:16" ht="15" customHeight="1">
      <c r="A180" s="38">
        <v>40</v>
      </c>
      <c r="B180" s="48" t="s">
        <v>242</v>
      </c>
      <c r="C180" s="75"/>
      <c r="D180" s="50" t="s">
        <v>141</v>
      </c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7"/>
    </row>
    <row r="181" spans="1:16" ht="15" customHeight="1">
      <c r="A181" s="38">
        <v>41</v>
      </c>
      <c r="B181" s="48" t="s">
        <v>182</v>
      </c>
      <c r="C181" s="75"/>
      <c r="D181" s="50" t="s">
        <v>243</v>
      </c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7"/>
    </row>
    <row r="182" spans="1:16" ht="15" customHeight="1">
      <c r="A182" s="38">
        <v>42</v>
      </c>
      <c r="B182" s="48" t="s">
        <v>182</v>
      </c>
      <c r="C182" s="75"/>
      <c r="D182" s="50" t="s">
        <v>300</v>
      </c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7"/>
    </row>
    <row r="183" spans="1:16" ht="15" customHeight="1">
      <c r="A183" s="38">
        <v>43</v>
      </c>
      <c r="B183" s="48" t="s">
        <v>244</v>
      </c>
      <c r="C183" s="75"/>
      <c r="D183" s="50" t="s">
        <v>245</v>
      </c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7"/>
    </row>
    <row r="184" spans="1:16" ht="15" customHeight="1">
      <c r="A184" s="38">
        <v>44</v>
      </c>
      <c r="B184" s="48" t="s">
        <v>246</v>
      </c>
      <c r="C184" s="75"/>
      <c r="D184" s="50" t="s">
        <v>261</v>
      </c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7"/>
    </row>
    <row r="185" spans="1:16" ht="15" customHeight="1">
      <c r="A185" s="38">
        <v>45</v>
      </c>
      <c r="B185" s="48" t="s">
        <v>246</v>
      </c>
      <c r="C185" s="75"/>
      <c r="D185" s="50" t="s">
        <v>247</v>
      </c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7"/>
    </row>
    <row r="186" spans="1:16" ht="15" customHeight="1">
      <c r="A186" s="38">
        <v>46</v>
      </c>
      <c r="B186" s="48" t="s">
        <v>248</v>
      </c>
      <c r="C186" s="75"/>
      <c r="D186" s="50" t="s">
        <v>262</v>
      </c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7"/>
    </row>
    <row r="187" spans="1:16" ht="15" customHeight="1">
      <c r="A187" s="38">
        <v>47</v>
      </c>
      <c r="B187" s="48" t="s">
        <v>248</v>
      </c>
      <c r="C187" s="75"/>
      <c r="D187" s="50" t="s">
        <v>249</v>
      </c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7"/>
    </row>
    <row r="188" spans="1:16" ht="15" customHeight="1">
      <c r="A188" s="34" t="s">
        <v>282</v>
      </c>
      <c r="B188" s="53" t="s">
        <v>248</v>
      </c>
      <c r="C188" s="84"/>
      <c r="D188" s="83" t="s">
        <v>301</v>
      </c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7"/>
    </row>
    <row r="189" spans="1:16" ht="15" customHeight="1">
      <c r="A189" s="34" t="s">
        <v>312</v>
      </c>
      <c r="B189" s="53" t="s">
        <v>250</v>
      </c>
      <c r="C189" s="84"/>
      <c r="D189" s="50" t="s">
        <v>266</v>
      </c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7"/>
    </row>
    <row r="190" spans="1:16" ht="15" customHeight="1">
      <c r="A190" s="34" t="s">
        <v>313</v>
      </c>
      <c r="B190" s="53" t="s">
        <v>251</v>
      </c>
      <c r="C190" s="84"/>
      <c r="D190" s="83" t="s">
        <v>302</v>
      </c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7"/>
    </row>
    <row r="191" spans="1:16" ht="15" customHeight="1">
      <c r="A191" s="34" t="s">
        <v>314</v>
      </c>
      <c r="B191" s="53" t="s">
        <v>251</v>
      </c>
      <c r="C191" s="84"/>
      <c r="D191" s="50" t="s">
        <v>263</v>
      </c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7"/>
    </row>
    <row r="192" spans="1:16" ht="15" customHeight="1">
      <c r="A192" s="34" t="s">
        <v>315</v>
      </c>
      <c r="B192" s="53" t="s">
        <v>181</v>
      </c>
      <c r="C192" s="84"/>
      <c r="D192" s="50" t="s">
        <v>264</v>
      </c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7"/>
    </row>
    <row r="193" spans="1:16" ht="15" customHeight="1">
      <c r="A193" s="34" t="s">
        <v>316</v>
      </c>
      <c r="B193" s="53" t="s">
        <v>252</v>
      </c>
      <c r="C193" s="84"/>
      <c r="D193" s="83" t="s">
        <v>303</v>
      </c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7"/>
    </row>
    <row r="194" spans="1:16" ht="15" customHeight="1">
      <c r="A194" s="34" t="s">
        <v>317</v>
      </c>
      <c r="B194" s="91" t="s">
        <v>253</v>
      </c>
      <c r="C194" s="92"/>
      <c r="D194" s="60" t="s">
        <v>194</v>
      </c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2"/>
    </row>
    <row r="195" spans="1:16" ht="15" customHeight="1">
      <c r="A195" s="34" t="s">
        <v>318</v>
      </c>
      <c r="B195" s="91" t="s">
        <v>253</v>
      </c>
      <c r="C195" s="92"/>
      <c r="D195" s="60" t="s">
        <v>195</v>
      </c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2"/>
    </row>
    <row r="196" spans="1:16" ht="15" customHeight="1">
      <c r="A196" s="34" t="s">
        <v>319</v>
      </c>
      <c r="B196" s="85" t="s">
        <v>142</v>
      </c>
      <c r="C196" s="86"/>
      <c r="D196" s="60" t="s">
        <v>143</v>
      </c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2"/>
    </row>
    <row r="197" spans="1:16" ht="15" customHeight="1">
      <c r="A197" s="34" t="s">
        <v>320</v>
      </c>
      <c r="B197" s="87"/>
      <c r="C197" s="88"/>
      <c r="D197" s="60" t="s">
        <v>144</v>
      </c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2"/>
    </row>
    <row r="198" spans="1:16" ht="15" customHeight="1">
      <c r="A198" s="34" t="s">
        <v>321</v>
      </c>
      <c r="B198" s="87"/>
      <c r="C198" s="88"/>
      <c r="D198" s="60" t="s">
        <v>268</v>
      </c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2"/>
    </row>
    <row r="199" spans="1:16" ht="15" customHeight="1">
      <c r="A199" s="34" t="s">
        <v>322</v>
      </c>
      <c r="B199" s="87"/>
      <c r="C199" s="88"/>
      <c r="D199" s="60" t="s">
        <v>145</v>
      </c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2"/>
    </row>
    <row r="200" spans="1:16" ht="15" customHeight="1">
      <c r="A200" s="34" t="s">
        <v>323</v>
      </c>
      <c r="B200" s="87"/>
      <c r="C200" s="88"/>
      <c r="D200" s="60" t="s">
        <v>146</v>
      </c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2"/>
    </row>
    <row r="201" spans="1:16" ht="15" customHeight="1">
      <c r="A201" s="34" t="s">
        <v>324</v>
      </c>
      <c r="B201" s="87"/>
      <c r="C201" s="88"/>
      <c r="D201" s="60" t="s">
        <v>147</v>
      </c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2"/>
    </row>
    <row r="202" spans="1:16" ht="15" customHeight="1">
      <c r="A202" s="34" t="s">
        <v>325</v>
      </c>
      <c r="B202" s="87"/>
      <c r="C202" s="88"/>
      <c r="D202" s="60" t="s">
        <v>148</v>
      </c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2"/>
    </row>
    <row r="203" spans="1:16" ht="15" customHeight="1">
      <c r="A203" s="34" t="s">
        <v>326</v>
      </c>
      <c r="B203" s="87"/>
      <c r="C203" s="88"/>
      <c r="D203" s="60" t="s">
        <v>192</v>
      </c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2"/>
    </row>
    <row r="204" spans="1:16" ht="15" customHeight="1">
      <c r="A204" s="34" t="s">
        <v>283</v>
      </c>
      <c r="B204" s="87"/>
      <c r="C204" s="88"/>
      <c r="D204" s="60" t="s">
        <v>149</v>
      </c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2"/>
    </row>
    <row r="205" spans="1:16" ht="15" customHeight="1">
      <c r="A205" s="34" t="s">
        <v>284</v>
      </c>
      <c r="B205" s="87"/>
      <c r="C205" s="88"/>
      <c r="D205" s="60" t="s">
        <v>304</v>
      </c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2"/>
    </row>
    <row r="206" spans="1:16" ht="12.75" customHeight="1">
      <c r="A206" s="38" t="s">
        <v>285</v>
      </c>
      <c r="B206" s="89"/>
      <c r="C206" s="90"/>
      <c r="D206" s="163" t="s">
        <v>196</v>
      </c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/>
      <c r="P206" s="165"/>
    </row>
    <row r="207" spans="1:16" ht="15" customHeight="1">
      <c r="A207" s="39"/>
      <c r="B207" s="23"/>
      <c r="C207" s="23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</row>
    <row r="208" spans="1:16" ht="15" customHeight="1">
      <c r="A208" s="69" t="s">
        <v>150</v>
      </c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1"/>
      <c r="O208" s="2"/>
    </row>
    <row r="209" spans="1:16" ht="15" customHeight="1">
      <c r="A209" s="65" t="s">
        <v>151</v>
      </c>
      <c r="B209" s="66"/>
      <c r="C209" s="66"/>
      <c r="D209" s="67"/>
      <c r="E209" s="68" t="s">
        <v>152</v>
      </c>
      <c r="F209" s="68"/>
      <c r="G209" s="68"/>
      <c r="H209" s="68"/>
      <c r="I209" s="68" t="s">
        <v>153</v>
      </c>
      <c r="J209" s="68"/>
      <c r="K209" s="68"/>
      <c r="L209" s="68"/>
      <c r="O209" s="2"/>
    </row>
    <row r="210" spans="1:16" ht="15" customHeight="1">
      <c r="A210" s="65">
        <v>1</v>
      </c>
      <c r="B210" s="66"/>
      <c r="C210" s="66"/>
      <c r="D210" s="67"/>
      <c r="E210" s="68">
        <v>2</v>
      </c>
      <c r="F210" s="68"/>
      <c r="G210" s="68"/>
      <c r="H210" s="68"/>
      <c r="I210" s="68">
        <v>3</v>
      </c>
      <c r="J210" s="68"/>
      <c r="K210" s="68"/>
      <c r="L210" s="68"/>
      <c r="O210" s="2"/>
    </row>
    <row r="211" spans="1:16" ht="15" customHeight="1">
      <c r="A211" s="60" t="s">
        <v>154</v>
      </c>
      <c r="B211" s="61"/>
      <c r="C211" s="61"/>
      <c r="D211" s="62"/>
      <c r="E211" s="63"/>
      <c r="F211" s="63"/>
      <c r="G211" s="63"/>
      <c r="H211" s="63"/>
      <c r="I211" s="63" t="s">
        <v>155</v>
      </c>
      <c r="J211" s="63"/>
      <c r="K211" s="63"/>
      <c r="L211" s="63"/>
      <c r="M211" s="18"/>
      <c r="N211" s="18"/>
      <c r="O211" s="2"/>
    </row>
    <row r="212" spans="1:16" ht="15" customHeight="1">
      <c r="A212" s="60" t="s">
        <v>156</v>
      </c>
      <c r="B212" s="61"/>
      <c r="C212" s="61"/>
      <c r="D212" s="62"/>
      <c r="E212" s="63" t="s">
        <v>157</v>
      </c>
      <c r="F212" s="63"/>
      <c r="G212" s="63"/>
      <c r="H212" s="63"/>
      <c r="I212" s="63" t="s">
        <v>155</v>
      </c>
      <c r="J212" s="63"/>
      <c r="K212" s="63"/>
      <c r="L212" s="63"/>
      <c r="O212" s="2"/>
    </row>
    <row r="213" spans="1:16" ht="42.75" customHeight="1">
      <c r="A213" s="60" t="s">
        <v>158</v>
      </c>
      <c r="B213" s="61"/>
      <c r="C213" s="61"/>
      <c r="D213" s="62"/>
      <c r="E213" s="63" t="str">
        <f>[4]Лист1!$E$208</f>
        <v>По мере поступления отчётности о текущей деятельности</v>
      </c>
      <c r="F213" s="63"/>
      <c r="G213" s="63"/>
      <c r="H213" s="63"/>
      <c r="I213" s="63" t="s">
        <v>155</v>
      </c>
      <c r="J213" s="63"/>
      <c r="K213" s="63"/>
      <c r="L213" s="63"/>
      <c r="O213" s="2"/>
    </row>
    <row r="214" spans="1:16" ht="70.5" customHeight="1">
      <c r="A214" s="60" t="s">
        <v>159</v>
      </c>
      <c r="B214" s="61"/>
      <c r="C214" s="61"/>
      <c r="D214" s="62"/>
      <c r="E214" s="72" t="str">
        <f>[4]Лист1!$E$209</f>
        <v xml:space="preserve"> По мере необходимости:                                      в случае поступления обоснованных жалоб потребителей, требований правоохранительных органов;                       текущая проверка достоверности отчетности</v>
      </c>
      <c r="F214" s="73"/>
      <c r="G214" s="73"/>
      <c r="H214" s="74"/>
      <c r="I214" s="63" t="s">
        <v>155</v>
      </c>
      <c r="J214" s="63"/>
      <c r="K214" s="63"/>
      <c r="L214" s="63"/>
      <c r="M214" s="4"/>
      <c r="N214" s="4"/>
      <c r="O214" s="2"/>
    </row>
    <row r="215" spans="1:16" ht="15" customHeight="1">
      <c r="A215" s="60" t="s">
        <v>160</v>
      </c>
      <c r="B215" s="61"/>
      <c r="C215" s="61"/>
      <c r="D215" s="62"/>
      <c r="E215" s="63" t="s">
        <v>161</v>
      </c>
      <c r="F215" s="63"/>
      <c r="G215" s="63"/>
      <c r="H215" s="63"/>
      <c r="I215" s="63" t="s">
        <v>162</v>
      </c>
      <c r="J215" s="63"/>
      <c r="K215" s="63"/>
      <c r="L215" s="63"/>
      <c r="M215" s="4"/>
      <c r="N215" s="4"/>
      <c r="O215" s="2"/>
    </row>
    <row r="216" spans="1:16" ht="15" customHeight="1">
      <c r="A216" s="60" t="s">
        <v>163</v>
      </c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2"/>
      <c r="M216" s="2"/>
      <c r="N216" s="2"/>
      <c r="O216" s="2"/>
    </row>
    <row r="217" spans="1:16" ht="15" customHeight="1">
      <c r="A217" s="64" t="s">
        <v>164</v>
      </c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2"/>
      <c r="N217" s="2"/>
      <c r="O217" s="2"/>
    </row>
    <row r="218" spans="1:16" ht="14.25" customHeight="1">
      <c r="A218" s="46" t="s">
        <v>305</v>
      </c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2"/>
      <c r="N218" s="2"/>
      <c r="O218" s="2"/>
    </row>
    <row r="219" spans="1:16" s="22" customFormat="1" ht="33.75" customHeight="1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2"/>
      <c r="N219" s="2"/>
      <c r="O219" s="2"/>
      <c r="P219" s="1"/>
    </row>
    <row r="220" spans="1:16" ht="16.2" customHeight="1">
      <c r="A220" s="46" t="s">
        <v>165</v>
      </c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2"/>
      <c r="N220" s="2"/>
      <c r="O220" s="2"/>
    </row>
    <row r="221" spans="1:16" ht="15" customHeight="1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2"/>
      <c r="N221" s="2"/>
      <c r="O221" s="2"/>
    </row>
    <row r="222" spans="1:16" ht="17.399999999999999" customHeight="1">
      <c r="A222" s="46" t="s">
        <v>166</v>
      </c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2"/>
      <c r="N222" s="2"/>
      <c r="O222" s="2"/>
    </row>
    <row r="223" spans="1:16" ht="15" customHeight="1">
      <c r="A223" s="26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6" ht="15" customHeight="1">
      <c r="A224" s="26"/>
      <c r="B224" s="2"/>
      <c r="C224" s="2"/>
      <c r="D224" s="2"/>
      <c r="E224" s="12"/>
      <c r="F224" s="12"/>
      <c r="G224" s="45" t="s">
        <v>338</v>
      </c>
      <c r="H224" s="45"/>
      <c r="I224" s="45"/>
      <c r="J224" s="2"/>
      <c r="K224" s="2"/>
      <c r="L224" s="2"/>
      <c r="M224" s="2"/>
      <c r="N224" s="2"/>
      <c r="O224" s="2"/>
    </row>
    <row r="225" ht="13.9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8.600000000000001" customHeight="1"/>
    <row r="236" ht="18.600000000000001" customHeight="1"/>
    <row r="237" ht="21.6" customHeight="1"/>
    <row r="238" ht="15" customHeight="1"/>
    <row r="239" ht="49.3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3.95" customHeight="1"/>
    <row r="251" ht="15" customHeight="1"/>
    <row r="252" ht="13.95" customHeight="1"/>
    <row r="254" ht="23.85" customHeight="1"/>
  </sheetData>
  <mergeCells count="427">
    <mergeCell ref="D145:P145"/>
    <mergeCell ref="B145:C145"/>
    <mergeCell ref="B157:C157"/>
    <mergeCell ref="D157:P157"/>
    <mergeCell ref="D187:P187"/>
    <mergeCell ref="B187:C187"/>
    <mergeCell ref="D171:P171"/>
    <mergeCell ref="B171:C171"/>
    <mergeCell ref="B151:C151"/>
    <mergeCell ref="D146:P146"/>
    <mergeCell ref="B146:C146"/>
    <mergeCell ref="D161:P161"/>
    <mergeCell ref="B162:C162"/>
    <mergeCell ref="D162:P162"/>
    <mergeCell ref="B163:C163"/>
    <mergeCell ref="D163:P163"/>
    <mergeCell ref="D164:P164"/>
    <mergeCell ref="B164:C164"/>
    <mergeCell ref="B158:C158"/>
    <mergeCell ref="D158:P158"/>
    <mergeCell ref="B159:C159"/>
    <mergeCell ref="D159:P159"/>
    <mergeCell ref="B160:C160"/>
    <mergeCell ref="D160:P160"/>
    <mergeCell ref="B144:P144"/>
    <mergeCell ref="B150:C150"/>
    <mergeCell ref="D150:P150"/>
    <mergeCell ref="B179:C179"/>
    <mergeCell ref="D179:P179"/>
    <mergeCell ref="B181:C181"/>
    <mergeCell ref="D181:P181"/>
    <mergeCell ref="B178:C178"/>
    <mergeCell ref="D178:P178"/>
    <mergeCell ref="B153:C153"/>
    <mergeCell ref="D153:P153"/>
    <mergeCell ref="B154:C154"/>
    <mergeCell ref="D154:P154"/>
    <mergeCell ref="B155:C155"/>
    <mergeCell ref="D155:P155"/>
    <mergeCell ref="B156:C156"/>
    <mergeCell ref="D156:P156"/>
    <mergeCell ref="B147:C147"/>
    <mergeCell ref="D147:P147"/>
    <mergeCell ref="B148:C148"/>
    <mergeCell ref="D148:P148"/>
    <mergeCell ref="B152:C152"/>
    <mergeCell ref="D152:P152"/>
    <mergeCell ref="B161:C161"/>
    <mergeCell ref="B193:C193"/>
    <mergeCell ref="D192:P192"/>
    <mergeCell ref="B192:C192"/>
    <mergeCell ref="D191:P191"/>
    <mergeCell ref="B191:C191"/>
    <mergeCell ref="D190:P190"/>
    <mergeCell ref="B190:C190"/>
    <mergeCell ref="D189:P189"/>
    <mergeCell ref="B189:C189"/>
    <mergeCell ref="D204:P204"/>
    <mergeCell ref="D206:P206"/>
    <mergeCell ref="D202:P202"/>
    <mergeCell ref="D201:P201"/>
    <mergeCell ref="D200:P200"/>
    <mergeCell ref="D199:P199"/>
    <mergeCell ref="D197:P197"/>
    <mergeCell ref="D205:P205"/>
    <mergeCell ref="D193:P193"/>
    <mergeCell ref="A12:O12"/>
    <mergeCell ref="E13:K13"/>
    <mergeCell ref="A14:K14"/>
    <mergeCell ref="A7:K7"/>
    <mergeCell ref="M7:N7"/>
    <mergeCell ref="O7:P7"/>
    <mergeCell ref="A8:K8"/>
    <mergeCell ref="O8:P8"/>
    <mergeCell ref="O9:P9"/>
    <mergeCell ref="A10:K10"/>
    <mergeCell ref="O10:P10"/>
    <mergeCell ref="O11:P11"/>
    <mergeCell ref="A15:O15"/>
    <mergeCell ref="A16:K16"/>
    <mergeCell ref="A17:L20"/>
    <mergeCell ref="M17:N17"/>
    <mergeCell ref="O17:O20"/>
    <mergeCell ref="M18:N18"/>
    <mergeCell ref="M19:N19"/>
    <mergeCell ref="M20:N20"/>
    <mergeCell ref="A21:L21"/>
    <mergeCell ref="L1:O1"/>
    <mergeCell ref="F3:J3"/>
    <mergeCell ref="K3:L3"/>
    <mergeCell ref="E4:K4"/>
    <mergeCell ref="O4:P4"/>
    <mergeCell ref="A5:K5"/>
    <mergeCell ref="O5:P5"/>
    <mergeCell ref="A6:K6"/>
    <mergeCell ref="O6:P6"/>
    <mergeCell ref="A22:O22"/>
    <mergeCell ref="A23:O23"/>
    <mergeCell ref="A24:A26"/>
    <mergeCell ref="B24:D24"/>
    <mergeCell ref="E24:F24"/>
    <mergeCell ref="G24:I24"/>
    <mergeCell ref="J24:O24"/>
    <mergeCell ref="G25:G26"/>
    <mergeCell ref="H25:I25"/>
    <mergeCell ref="J25:K26"/>
    <mergeCell ref="L25:M26"/>
    <mergeCell ref="N25:O26"/>
    <mergeCell ref="J27:K27"/>
    <mergeCell ref="L27:M27"/>
    <mergeCell ref="N27:O27"/>
    <mergeCell ref="J28:K28"/>
    <mergeCell ref="L28:M28"/>
    <mergeCell ref="N28:O28"/>
    <mergeCell ref="J29:K29"/>
    <mergeCell ref="L29:M29"/>
    <mergeCell ref="N29:O29"/>
    <mergeCell ref="J30:K30"/>
    <mergeCell ref="L30:M30"/>
    <mergeCell ref="N30:O30"/>
    <mergeCell ref="A31:O31"/>
    <mergeCell ref="A32:B32"/>
    <mergeCell ref="C32:D32"/>
    <mergeCell ref="A33:O33"/>
    <mergeCell ref="A34:A36"/>
    <mergeCell ref="B34:D34"/>
    <mergeCell ref="E34:F34"/>
    <mergeCell ref="G34:I34"/>
    <mergeCell ref="J34:L34"/>
    <mergeCell ref="M34:O34"/>
    <mergeCell ref="G35:G36"/>
    <mergeCell ref="H35:I35"/>
    <mergeCell ref="J35:J36"/>
    <mergeCell ref="K35:K36"/>
    <mergeCell ref="L35:L36"/>
    <mergeCell ref="M35:M36"/>
    <mergeCell ref="N35:N36"/>
    <mergeCell ref="O35:O36"/>
    <mergeCell ref="A39:O39"/>
    <mergeCell ref="A40:B40"/>
    <mergeCell ref="C40:D40"/>
    <mergeCell ref="A41:O41"/>
    <mergeCell ref="A42:O42"/>
    <mergeCell ref="A43:B43"/>
    <mergeCell ref="C43:D43"/>
    <mergeCell ref="E43:F43"/>
    <mergeCell ref="G43:H43"/>
    <mergeCell ref="I43:O43"/>
    <mergeCell ref="A44:B44"/>
    <mergeCell ref="C44:D44"/>
    <mergeCell ref="E44:F44"/>
    <mergeCell ref="G44:H44"/>
    <mergeCell ref="I44:O44"/>
    <mergeCell ref="A45:B45"/>
    <mergeCell ref="C45:D45"/>
    <mergeCell ref="E45:F45"/>
    <mergeCell ref="G45:H45"/>
    <mergeCell ref="I45:O45"/>
    <mergeCell ref="A46:B46"/>
    <mergeCell ref="C46:D46"/>
    <mergeCell ref="E46:F46"/>
    <mergeCell ref="G46:H46"/>
    <mergeCell ref="I46:O46"/>
    <mergeCell ref="A47:O47"/>
    <mergeCell ref="A48:O48"/>
    <mergeCell ref="A49:O49"/>
    <mergeCell ref="A50:O50"/>
    <mergeCell ref="A51:O51"/>
    <mergeCell ref="A53:O53"/>
    <mergeCell ref="A54:D54"/>
    <mergeCell ref="E54:H54"/>
    <mergeCell ref="I54:O54"/>
    <mergeCell ref="A55:D55"/>
    <mergeCell ref="E55:H55"/>
    <mergeCell ref="I55:O55"/>
    <mergeCell ref="A56:D56"/>
    <mergeCell ref="E56:H56"/>
    <mergeCell ref="I56:O56"/>
    <mergeCell ref="A57:D57"/>
    <mergeCell ref="E57:H57"/>
    <mergeCell ref="I57:O57"/>
    <mergeCell ref="A59:O59"/>
    <mergeCell ref="A60:O60"/>
    <mergeCell ref="A61:K62"/>
    <mergeCell ref="M62:N62"/>
    <mergeCell ref="O62:O65"/>
    <mergeCell ref="A63:K63"/>
    <mergeCell ref="M63:N63"/>
    <mergeCell ref="A64:K64"/>
    <mergeCell ref="M64:N64"/>
    <mergeCell ref="A65:K65"/>
    <mergeCell ref="M65:N65"/>
    <mergeCell ref="A66:O66"/>
    <mergeCell ref="A67:A69"/>
    <mergeCell ref="B67:D67"/>
    <mergeCell ref="E67:F67"/>
    <mergeCell ref="G67:I67"/>
    <mergeCell ref="J67:O67"/>
    <mergeCell ref="G68:G69"/>
    <mergeCell ref="H68:I68"/>
    <mergeCell ref="J68:K69"/>
    <mergeCell ref="L68:M69"/>
    <mergeCell ref="N68:O69"/>
    <mergeCell ref="J70:K70"/>
    <mergeCell ref="L70:M70"/>
    <mergeCell ref="N70:O70"/>
    <mergeCell ref="J71:K71"/>
    <mergeCell ref="L71:M71"/>
    <mergeCell ref="N71:O71"/>
    <mergeCell ref="J72:K72"/>
    <mergeCell ref="L72:M72"/>
    <mergeCell ref="N72:O72"/>
    <mergeCell ref="J73:K73"/>
    <mergeCell ref="L73:M73"/>
    <mergeCell ref="N73:O73"/>
    <mergeCell ref="A74:O74"/>
    <mergeCell ref="A75:A77"/>
    <mergeCell ref="B75:D75"/>
    <mergeCell ref="E75:F75"/>
    <mergeCell ref="G75:L75"/>
    <mergeCell ref="M75:O75"/>
    <mergeCell ref="H76:J76"/>
    <mergeCell ref="K76:L77"/>
    <mergeCell ref="M76:M77"/>
    <mergeCell ref="N76:N77"/>
    <mergeCell ref="O76:O77"/>
    <mergeCell ref="G77:G78"/>
    <mergeCell ref="H77:I77"/>
    <mergeCell ref="H78:I78"/>
    <mergeCell ref="K78:L78"/>
    <mergeCell ref="H79:I79"/>
    <mergeCell ref="K79:L79"/>
    <mergeCell ref="A80:O80"/>
    <mergeCell ref="A81:B81"/>
    <mergeCell ref="C81:D81"/>
    <mergeCell ref="A83:K83"/>
    <mergeCell ref="A84:N84"/>
    <mergeCell ref="A85:G85"/>
    <mergeCell ref="A86:G86"/>
    <mergeCell ref="A87:L87"/>
    <mergeCell ref="A88:H88"/>
    <mergeCell ref="A89:N89"/>
    <mergeCell ref="A90:M90"/>
    <mergeCell ref="B91:C91"/>
    <mergeCell ref="H91:J91"/>
    <mergeCell ref="K91:M91"/>
    <mergeCell ref="B92:H92"/>
    <mergeCell ref="I92:J92"/>
    <mergeCell ref="B93:H93"/>
    <mergeCell ref="I93:J93"/>
    <mergeCell ref="B94:H94"/>
    <mergeCell ref="I94:J94"/>
    <mergeCell ref="B95:H95"/>
    <mergeCell ref="I95:J95"/>
    <mergeCell ref="B96:H96"/>
    <mergeCell ref="I96:J96"/>
    <mergeCell ref="B97:H97"/>
    <mergeCell ref="I97:J97"/>
    <mergeCell ref="B98:H98"/>
    <mergeCell ref="I98:J98"/>
    <mergeCell ref="B99:H99"/>
    <mergeCell ref="I99:J99"/>
    <mergeCell ref="B100:H100"/>
    <mergeCell ref="I100:J100"/>
    <mergeCell ref="B101:H101"/>
    <mergeCell ref="I101:J101"/>
    <mergeCell ref="B102:H102"/>
    <mergeCell ref="I102:J102"/>
    <mergeCell ref="B103:H103"/>
    <mergeCell ref="I103:J103"/>
    <mergeCell ref="B104:H104"/>
    <mergeCell ref="I104:J104"/>
    <mergeCell ref="B106:H106"/>
    <mergeCell ref="I106:J106"/>
    <mergeCell ref="B107:H107"/>
    <mergeCell ref="I107:J107"/>
    <mergeCell ref="B108:H108"/>
    <mergeCell ref="I108:J108"/>
    <mergeCell ref="I105:J105"/>
    <mergeCell ref="B105:H105"/>
    <mergeCell ref="B118:H118"/>
    <mergeCell ref="I118:J118"/>
    <mergeCell ref="B109:H109"/>
    <mergeCell ref="I109:J109"/>
    <mergeCell ref="B110:H110"/>
    <mergeCell ref="I110:J110"/>
    <mergeCell ref="B111:H111"/>
    <mergeCell ref="I111:J111"/>
    <mergeCell ref="B112:H112"/>
    <mergeCell ref="I112:J112"/>
    <mergeCell ref="B113:H113"/>
    <mergeCell ref="I113:J113"/>
    <mergeCell ref="B123:H123"/>
    <mergeCell ref="I123:J123"/>
    <mergeCell ref="B124:H124"/>
    <mergeCell ref="I124:J124"/>
    <mergeCell ref="B125:H125"/>
    <mergeCell ref="I125:J125"/>
    <mergeCell ref="B126:H126"/>
    <mergeCell ref="I126:J126"/>
    <mergeCell ref="B114:H114"/>
    <mergeCell ref="I114:J114"/>
    <mergeCell ref="B117:H117"/>
    <mergeCell ref="I117:J117"/>
    <mergeCell ref="B120:H120"/>
    <mergeCell ref="I120:J120"/>
    <mergeCell ref="B121:H121"/>
    <mergeCell ref="I121:J121"/>
    <mergeCell ref="B122:H122"/>
    <mergeCell ref="I122:J122"/>
    <mergeCell ref="B115:H115"/>
    <mergeCell ref="I115:J115"/>
    <mergeCell ref="B119:H119"/>
    <mergeCell ref="I119:J119"/>
    <mergeCell ref="B116:H116"/>
    <mergeCell ref="I116:J116"/>
    <mergeCell ref="B127:H127"/>
    <mergeCell ref="I127:J127"/>
    <mergeCell ref="B129:H129"/>
    <mergeCell ref="I129:J129"/>
    <mergeCell ref="B130:H130"/>
    <mergeCell ref="I130:J130"/>
    <mergeCell ref="B131:H131"/>
    <mergeCell ref="I131:J131"/>
    <mergeCell ref="B132:H132"/>
    <mergeCell ref="I132:J132"/>
    <mergeCell ref="B128:H128"/>
    <mergeCell ref="I128:J128"/>
    <mergeCell ref="B133:H133"/>
    <mergeCell ref="I133:J133"/>
    <mergeCell ref="B134:H134"/>
    <mergeCell ref="I134:J134"/>
    <mergeCell ref="B135:H135"/>
    <mergeCell ref="I135:J135"/>
    <mergeCell ref="B136:H136"/>
    <mergeCell ref="I136:J136"/>
    <mergeCell ref="B138:H138"/>
    <mergeCell ref="I138:J138"/>
    <mergeCell ref="B137:H137"/>
    <mergeCell ref="I137:J137"/>
    <mergeCell ref="A143:P143"/>
    <mergeCell ref="A142:H142"/>
    <mergeCell ref="I142:J142"/>
    <mergeCell ref="B139:H139"/>
    <mergeCell ref="I139:J139"/>
    <mergeCell ref="B140:H140"/>
    <mergeCell ref="I140:J140"/>
    <mergeCell ref="B141:H141"/>
    <mergeCell ref="I141:J141"/>
    <mergeCell ref="B165:C165"/>
    <mergeCell ref="D165:P165"/>
    <mergeCell ref="B166:C166"/>
    <mergeCell ref="D166:P166"/>
    <mergeCell ref="B167:C167"/>
    <mergeCell ref="D167:P167"/>
    <mergeCell ref="B169:C169"/>
    <mergeCell ref="D169:P169"/>
    <mergeCell ref="D168:P168"/>
    <mergeCell ref="B168:C168"/>
    <mergeCell ref="B172:C172"/>
    <mergeCell ref="D172:P172"/>
    <mergeCell ref="B173:C173"/>
    <mergeCell ref="D173:P173"/>
    <mergeCell ref="B174:C174"/>
    <mergeCell ref="D174:P174"/>
    <mergeCell ref="B175:C175"/>
    <mergeCell ref="D175:P175"/>
    <mergeCell ref="B176:C176"/>
    <mergeCell ref="D176:P176"/>
    <mergeCell ref="B185:C185"/>
    <mergeCell ref="D185:P185"/>
    <mergeCell ref="B177:C177"/>
    <mergeCell ref="D177:P177"/>
    <mergeCell ref="B180:C180"/>
    <mergeCell ref="D180:P180"/>
    <mergeCell ref="D203:P203"/>
    <mergeCell ref="B182:C182"/>
    <mergeCell ref="D182:P182"/>
    <mergeCell ref="B183:C183"/>
    <mergeCell ref="D183:P183"/>
    <mergeCell ref="B186:C186"/>
    <mergeCell ref="D186:P186"/>
    <mergeCell ref="D184:P184"/>
    <mergeCell ref="B184:C184"/>
    <mergeCell ref="D188:P188"/>
    <mergeCell ref="B188:C188"/>
    <mergeCell ref="B196:C206"/>
    <mergeCell ref="D196:P196"/>
    <mergeCell ref="D198:P198"/>
    <mergeCell ref="D195:P195"/>
    <mergeCell ref="B195:C195"/>
    <mergeCell ref="D194:P194"/>
    <mergeCell ref="B194:C194"/>
    <mergeCell ref="E212:H212"/>
    <mergeCell ref="I212:L212"/>
    <mergeCell ref="A213:D213"/>
    <mergeCell ref="E213:H213"/>
    <mergeCell ref="I213:L213"/>
    <mergeCell ref="A214:D214"/>
    <mergeCell ref="E214:H214"/>
    <mergeCell ref="I214:L214"/>
    <mergeCell ref="E209:H209"/>
    <mergeCell ref="I209:L209"/>
    <mergeCell ref="G224:I224"/>
    <mergeCell ref="A218:L219"/>
    <mergeCell ref="B170:C170"/>
    <mergeCell ref="D170:P170"/>
    <mergeCell ref="B149:C149"/>
    <mergeCell ref="D149:P149"/>
    <mergeCell ref="D151:P151"/>
    <mergeCell ref="A215:D215"/>
    <mergeCell ref="E215:H215"/>
    <mergeCell ref="I215:L215"/>
    <mergeCell ref="A216:L216"/>
    <mergeCell ref="A217:L217"/>
    <mergeCell ref="A220:L220"/>
    <mergeCell ref="A221:L221"/>
    <mergeCell ref="A210:D210"/>
    <mergeCell ref="E210:H210"/>
    <mergeCell ref="I210:L210"/>
    <mergeCell ref="A211:D211"/>
    <mergeCell ref="E211:H211"/>
    <mergeCell ref="I211:L211"/>
    <mergeCell ref="A208:L208"/>
    <mergeCell ref="A209:D209"/>
    <mergeCell ref="A222:L222"/>
    <mergeCell ref="A212:D212"/>
  </mergeCells>
  <pageMargins left="0.25" right="0.25" top="0.75" bottom="0.75" header="0.3" footer="0.3"/>
  <pageSetup paperSize="9" scale="85" firstPageNumber="0" orientation="landscape" r:id="rId1"/>
  <rowBreaks count="10" manualBreakCount="10">
    <brk id="22" max="17" man="1"/>
    <brk id="32" max="16383" man="1"/>
    <brk id="58" max="16383" man="1"/>
    <brk id="73" max="16383" man="1"/>
    <brk id="82" max="16383" man="1"/>
    <brk id="105" max="15" man="1"/>
    <brk id="130" max="15" man="1"/>
    <brk id="142" max="16383" man="1"/>
    <brk id="207" max="15" man="1"/>
    <brk id="25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BreakPreview" workbookViewId="0"/>
  </sheetViews>
  <sheetFormatPr defaultRowHeight="14.4"/>
  <cols>
    <col min="1" max="1025" width="8.6640625"/>
  </cols>
  <sheetData/>
  <pageMargins left="0.7" right="0.7" top="0.75" bottom="0.75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view="pageBreakPreview" workbookViewId="0"/>
  </sheetViews>
  <sheetFormatPr defaultRowHeight="14.4"/>
  <cols>
    <col min="1" max="1025" width="8.6640625"/>
  </cols>
  <sheetData/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Андрейченко Зоя Федоровна</cp:lastModifiedBy>
  <cp:revision>10</cp:revision>
  <cp:lastPrinted>2020-12-29T02:55:16Z</cp:lastPrinted>
  <dcterms:created xsi:type="dcterms:W3CDTF">2019-01-10T01:39:15Z</dcterms:created>
  <dcterms:modified xsi:type="dcterms:W3CDTF">2021-01-19T03:52:39Z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SPecialiST RePack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